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>
    <definedName name="ГОД">'Financial Offer'!#REF!</definedName>
    <definedName name="СЕЗОН">'Financial Offer'!$I$3:$I$4</definedName>
  </definedNames>
  <calcPr/>
  <extLst>
    <ext uri="GoogleSheetsCustomDataVersion2">
      <go:sheetsCustomData xmlns:go="http://customooxmlschemas.google.com/" r:id="rId5" roundtripDataChecksum="5E2RCU+iHWXMbZRvPIynW9Oqocu0X71UnciyhETdI4I="/>
    </ext>
  </extLst>
</workbook>
</file>

<file path=xl/sharedStrings.xml><?xml version="1.0" encoding="utf-8"?>
<sst xmlns="http://schemas.openxmlformats.org/spreadsheetml/2006/main" count="108" uniqueCount="96">
  <si>
    <r>
      <rPr>
        <rFont val="Arial"/>
        <b/>
        <color rgb="FF000000"/>
        <sz val="12.0"/>
      </rPr>
      <t xml:space="preserve">Додаток 2 - Форма фінансової пропозиції до Запрошення Громадської організації "ДЕСЯТЕ КВІТНЯ"                      до участі у тендері  RFP </t>
    </r>
    <r>
      <rPr>
        <rFont val="Arial"/>
        <b/>
        <color rgb="FF0000FF"/>
        <sz val="12.0"/>
      </rPr>
      <t>17-2023</t>
    </r>
    <r>
      <rPr>
        <rFont val="Arial"/>
        <b/>
        <color rgb="FF000000"/>
        <sz val="12.0"/>
      </rPr>
      <t xml:space="preserve">  на укладення разового договору на проведення ремонтних робіт приміщення за адресою: </t>
    </r>
    <r>
      <rPr>
        <rFont val="Arial"/>
        <b/>
        <color rgb="FF0000FF"/>
        <sz val="12.0"/>
      </rPr>
      <t xml:space="preserve">Одеська обл.,  м. Ізмаїл, проспект Незалежності, 83 </t>
    </r>
  </si>
  <si>
    <t>БУДЬ-ЛАСКА, ЗАПОВНІТЬ ПОЛЯ, ВИДІЛЕНІ ЖОВТИМ</t>
  </si>
  <si>
    <t>Назва Виконавця:</t>
  </si>
  <si>
    <t>Високий сезон</t>
  </si>
  <si>
    <t>Низький сезон</t>
  </si>
  <si>
    <r>
      <rPr>
        <rFont val="Arial"/>
        <i/>
        <color rgb="FFDD0806"/>
        <sz val="12.0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rFont val="Arial"/>
        <b/>
        <i/>
        <color rgb="FFDD0806"/>
        <sz val="12.0"/>
      </rPr>
      <t>всі ціни тільки в гривні</t>
    </r>
  </si>
  <si>
    <t>№ п/п</t>
  </si>
  <si>
    <t xml:space="preserve">
Найменування робіт і витрат
</t>
  </si>
  <si>
    <t>Одиниця виміру</t>
  </si>
  <si>
    <t>Кількість</t>
  </si>
  <si>
    <t>Вартість, грн</t>
  </si>
  <si>
    <r>
      <rPr>
        <rFont val="Arial"/>
        <b/>
        <color rgb="FF000000"/>
        <sz val="12.0"/>
      </rPr>
      <t xml:space="preserve">Ремонт приміщення за адресою: </t>
    </r>
    <r>
      <rPr>
        <rFont val="Arial"/>
        <b/>
        <color rgb="FF0000FF"/>
        <sz val="12.0"/>
      </rPr>
      <t>Одеська обл.,  м. Ізмаїл, проспект Незалежності, 83 (</t>
    </r>
    <r>
      <rPr>
        <rFont val="Arial"/>
        <b/>
        <color rgb="FF000000"/>
        <sz val="12.0"/>
      </rPr>
      <t>площа приміщення, що підлягає ремонту, становить</t>
    </r>
    <r>
      <rPr>
        <rFont val="Arial"/>
        <b/>
        <color rgb="FF0000FF"/>
        <sz val="12.0"/>
      </rPr>
      <t xml:space="preserve"> 147,25 м2)</t>
    </r>
  </si>
  <si>
    <t>Розділ. Демонтажні роботи</t>
  </si>
  <si>
    <t xml:space="preserve"> Демонтаж вікон</t>
  </si>
  <si>
    <t>шт.</t>
  </si>
  <si>
    <t xml:space="preserve"> Демонтаж дверей</t>
  </si>
  <si>
    <t xml:space="preserve"> Демонтаж умивальників</t>
  </si>
  <si>
    <t xml:space="preserve"> Демонтаж штукатурки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</si>
  <si>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</si>
  <si>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Демонтаж стяжки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</si>
  <si>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</si>
  <si>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Демонтаж каналізація</t>
  </si>
  <si>
    <t>м.пог</t>
  </si>
  <si>
    <t xml:space="preserve"> Демонтаж водопостачання</t>
  </si>
  <si>
    <t xml:space="preserve"> Демонтаж подіумів під унитаз</t>
  </si>
  <si>
    <r>
      <rPr>
        <rFont val="Arial"/>
        <color theme="1"/>
        <sz val="12.0"/>
      </rPr>
      <t xml:space="preserve"> </t>
    </r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3</t>
    </r>
  </si>
  <si>
    <t xml:space="preserve"> Демонтаж підвікоників</t>
  </si>
  <si>
    <t>Розділ. Стіни</t>
  </si>
  <si>
    <t xml:space="preserve"> Безпіщане накриття поверхонь стін штукатурним розчином, товщиною шару 40 мм. при нанесенні за 2 рази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</si>
  <si>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</si>
  <si>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Безпіщане накриття поверхонь стін розчином із клейового гіпсу [типу "Сатенгіпс"], на кожний шар товщиною 0,5 мм додавати або вилучати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</si>
  <si>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</si>
  <si>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Безпіщане накриття поверхонь укосів штукатурним розчином, товщиною шару 40 мм. при нанесенні за 2 рази</t>
  </si>
  <si>
    <t xml:space="preserve"> Безпіщане накриття поверхонь укосів розчином із клейового гіпсу [типу "Сатенгіпс"], на кожний шар товщиною 0,5 мм додавати або вилучати</t>
  </si>
  <si>
    <t xml:space="preserve"> Поліпшене фарбування полiвiнiлацетатними водоемульсійними сумішами стін, підготовлених під фарбування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</si>
  <si>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</si>
  <si>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Поліпшене фарбування полiвiнiлацетатними водоемульсійними сумішами укосів, підготовлених під фарбування</t>
  </si>
  <si>
    <t xml:space="preserve"> Монтаж перестінків з гипсокартону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</si>
  <si>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</si>
  <si>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Грунтування стін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</si>
  <si>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</si>
  <si>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Грунтування укосів</t>
  </si>
  <si>
    <t xml:space="preserve"> Укладання керамічної плитки на клей по стінах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</si>
  <si>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</si>
  <si>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Заповнення швів керамічної плитки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</si>
  <si>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</si>
  <si>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>Розділ. Стеля</t>
  </si>
  <si>
    <t xml:space="preserve"> Безпіщане накриття поверхонь стель розчином із клейового гіпсу [типу "Сатенгіпс"], на кожний шар товщиною 0,5 мм додавати або вилучати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</si>
  <si>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</si>
  <si>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Грунтування стель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</si>
  <si>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</si>
  <si>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Поліпшене фарбування полiвiнiлацетатними                                       водоемульсійними сумішами стель, підготовлених під фарбування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</si>
  <si>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</si>
  <si>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>Розділ. Монтажні роботи</t>
  </si>
  <si>
    <t xml:space="preserve"> Монтаж дверної коробки</t>
  </si>
  <si>
    <t xml:space="preserve"> Монтаж дверного полотна</t>
  </si>
  <si>
    <t xml:space="preserve"> Монтаж віконних блоків</t>
  </si>
  <si>
    <t xml:space="preserve"> Монтаж підвіконня</t>
  </si>
  <si>
    <t>Розділ. Підлога</t>
  </si>
  <si>
    <t xml:space="preserve"> Улаштування чистової стяжки підлоги з піщано-цементної суміщі (50мм)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</si>
  <si>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</si>
  <si>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Улаштування чистової стяжки підлоги з плит OSB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</si>
  <si>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</si>
  <si>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Улаштування покриттів з плитки керамограніту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</si>
  <si>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</si>
  <si>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Заповнення швів плитки з керамограніту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</si>
  <si>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</si>
  <si>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Укладання лінолеуму на OSB основу</t>
  </si>
  <si>
    <r>
      <rPr>
        <rFont val="Arial"/>
        <color theme="1"/>
        <sz val="12.0"/>
      </rPr>
      <t>м</t>
    </r>
    <r>
      <rPr>
        <rFont val="Arial"/>
        <color theme="1"/>
        <sz val="12.0"/>
        <vertAlign val="superscript"/>
      </rPr>
      <t>2</t>
    </r>
  </si>
  <si>
    <t xml:space="preserve"> Улаштування плiнтусiв полiвiнiлхлоридних на шурупах</t>
  </si>
  <si>
    <t>Розділ. Електромонтажні роботи</t>
  </si>
  <si>
    <t xml:space="preserve"> Прокладання внутрішніх електромереж (3х2.5; 3х1.5; та 2х1.5) зовні по стінах та стелях</t>
  </si>
  <si>
    <t xml:space="preserve"> Встановлення підрозетників та розпаювальних коробок</t>
  </si>
  <si>
    <t xml:space="preserve"> Монтаж світильників</t>
  </si>
  <si>
    <t xml:space="preserve"> Встановлення вимикачів внутрішнього типу при скритій проводці, 1-2 клавiшних</t>
  </si>
  <si>
    <t xml:space="preserve"> Встановлення штепсельних розеток внутрішнього типу при скритій проводці</t>
  </si>
  <si>
    <t>Розділ. Сантехнічні роботи</t>
  </si>
  <si>
    <t xml:space="preserve"> Прокладання труб водопровідних</t>
  </si>
  <si>
    <t xml:space="preserve"> Прокладання труб каналізації </t>
  </si>
  <si>
    <t xml:space="preserve"> Монтаж трапа під душову зону</t>
  </si>
  <si>
    <t xml:space="preserve"> Монтаж електробойлера 100л</t>
  </si>
  <si>
    <t xml:space="preserve"> Монтаж електробойлера 50л</t>
  </si>
  <si>
    <t xml:space="preserve"> Встановлення унітазів</t>
  </si>
  <si>
    <t xml:space="preserve"> Встановлення умивальників</t>
  </si>
  <si>
    <t xml:space="preserve"> Монтаж змішувачів (душ)</t>
  </si>
  <si>
    <t>Розділ. Інше</t>
  </si>
  <si>
    <t xml:space="preserve"> Вивезення будівельного сміття</t>
  </si>
  <si>
    <t>т.</t>
  </si>
  <si>
    <t xml:space="preserve"> Доставка будівельних матеріалів</t>
  </si>
  <si>
    <t xml:space="preserve"> Послуги вантажників з розвантаження мішків 25 кг. з будівельними матеріалами</t>
  </si>
  <si>
    <t xml:space="preserve"> Послуги вантажників з завантаження мішків 25 кг. з будівельними сміттям.</t>
  </si>
  <si>
    <t xml:space="preserve">ЗАГАЛЬНА ВАРТІСТЬ РЕМОНТУ </t>
  </si>
  <si>
    <t>П.І.Б керівника Виконавця:</t>
  </si>
  <si>
    <t>Дата:</t>
  </si>
  <si>
    <t>Підпис, печатка (за наявності) 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</si>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</sst>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Arial"/>
    </font>
    <font>
      <sz val="12.0"/>
      <color theme="1"/>
      <name val="Arial"/>
    </font>
    <font>
      <b/>
      <sz val="12.0"/>
      <color rgb="FFDD0806"/>
      <name val="Arial"/>
    </font>
    <font/>
    <font>
      <sz val="12.0"/>
      <color rgb="FF000000"/>
      <name val="Arial"/>
    </font>
    <font>
      <b/>
      <i/>
      <sz val="12.0"/>
      <color rgb="FF000000"/>
      <name val="Arial"/>
    </font>
    <font>
      <i/>
      <sz val="12.0"/>
      <color rgb="FFDD0806"/>
      <name val="Arial"/>
    </font>
    <font>
      <b/>
      <sz val="12.0"/>
      <color theme="1"/>
      <name val="Arial"/>
    </font>
    <font>
      <vertAlign val="superscript"/>
      <sz val="12.0"/>
      <color theme="1"/>
      <name val="Arial"/>
    </font>
    <font>
      <i/>
      <sz val="12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58C"/>
        <bgColor rgb="FFFFF58C"/>
      </patternFill>
    </fill>
    <fill>
      <patternFill patternType="solid">
        <fgColor rgb="FFFFCC99"/>
        <bgColor rgb="FFFFCC99"/>
      </patternFill>
    </fill>
    <fill>
      <patternFill patternType="solid">
        <fgColor rgb="FFA2BD90"/>
        <bgColor rgb="FFA2BD90"/>
      </patternFill>
    </fill>
    <fill>
      <patternFill patternType="solid">
        <fgColor rgb="FFFFFF00"/>
        <bgColor rgb="FFFFFF00"/>
      </patternFill>
    </fill>
  </fills>
  <borders count="18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1" fillId="2" fontId="3" numFmtId="0" xfId="0" applyAlignment="1" applyBorder="1" applyFill="1" applyFon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shrinkToFit="0" wrapText="1"/>
    </xf>
    <xf borderId="4" fillId="3" fontId="6" numFmtId="0" xfId="0" applyAlignment="1" applyBorder="1" applyFill="1" applyFont="1">
      <alignment horizontal="right" shrinkToFit="0" wrapText="1"/>
    </xf>
    <xf borderId="5" fillId="0" fontId="4" numFmtId="0" xfId="0" applyBorder="1" applyFont="1"/>
    <xf borderId="4" fillId="3" fontId="6" numFmtId="0" xfId="0" applyAlignment="1" applyBorder="1" applyFont="1">
      <alignment horizontal="center" shrinkToFit="0" wrapText="1"/>
    </xf>
    <xf borderId="6" fillId="0" fontId="4" numFmtId="0" xfId="0" applyBorder="1" applyFont="1"/>
    <xf borderId="0" fillId="0" fontId="5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top" wrapText="1"/>
    </xf>
    <xf borderId="0" fillId="0" fontId="7" numFmtId="0" xfId="0" applyAlignment="1" applyFont="1">
      <alignment shrinkToFit="0" vertical="top" wrapText="1"/>
    </xf>
    <xf borderId="7" fillId="0" fontId="8" numFmtId="0" xfId="0" applyAlignment="1" applyBorder="1" applyFont="1">
      <alignment horizontal="center" shrinkToFit="0" vertical="center" wrapText="1"/>
    </xf>
    <xf borderId="8" fillId="4" fontId="1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vertical="top" wrapText="1"/>
    </xf>
    <xf borderId="9" fillId="0" fontId="4" numFmtId="0" xfId="0" applyBorder="1" applyFont="1"/>
    <xf borderId="4" fillId="5" fontId="1" numFmtId="0" xfId="0" applyAlignment="1" applyBorder="1" applyFill="1" applyFont="1">
      <alignment horizontal="left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/>
    </xf>
    <xf borderId="5" fillId="0" fontId="5" numFmtId="0" xfId="0" applyAlignment="1" applyBorder="1" applyFont="1">
      <alignment horizontal="center" shrinkToFit="0" vertical="center" wrapText="1"/>
    </xf>
    <xf borderId="10" fillId="2" fontId="5" numFmtId="0" xfId="0" applyAlignment="1" applyBorder="1" applyFont="1">
      <alignment horizontal="center" shrinkToFit="0" vertical="center" wrapText="1"/>
    </xf>
    <xf borderId="8" fillId="0" fontId="5" numFmtId="2" xfId="0" applyAlignment="1" applyBorder="1" applyFont="1" applyNumberFormat="1">
      <alignment horizontal="right" shrinkToFit="0" wrapText="1"/>
    </xf>
    <xf borderId="9" fillId="0" fontId="5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11" fillId="0" fontId="5" numFmtId="0" xfId="0" applyAlignment="1" applyBorder="1" applyFont="1">
      <alignment horizontal="center" shrinkToFit="0" vertical="center" wrapText="1"/>
    </xf>
    <xf borderId="12" fillId="2" fontId="5" numFmtId="0" xfId="0" applyAlignment="1" applyBorder="1" applyFont="1">
      <alignment horizontal="center" shrinkToFit="0" vertical="center" wrapText="1"/>
    </xf>
    <xf borderId="8" fillId="6" fontId="5" numFmtId="2" xfId="0" applyAlignment="1" applyBorder="1" applyFill="1" applyFont="1" applyNumberFormat="1">
      <alignment horizontal="right" shrinkToFit="0" wrapText="1"/>
    </xf>
    <xf borderId="8" fillId="0" fontId="2" numFmtId="0" xfId="0" applyAlignment="1" applyBorder="1" applyFont="1">
      <alignment horizontal="left" shrinkToFit="0" vertical="center" wrapText="1"/>
    </xf>
    <xf borderId="8" fillId="0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 shrinkToFit="0" vertical="center" wrapText="1"/>
    </xf>
    <xf borderId="13" fillId="6" fontId="5" numFmtId="2" xfId="0" applyAlignment="1" applyBorder="1" applyFont="1" applyNumberFormat="1">
      <alignment horizontal="right" shrinkToFit="0" wrapText="1"/>
    </xf>
    <xf borderId="11" fillId="0" fontId="5" numFmtId="0" xfId="0" applyAlignment="1" applyBorder="1" applyFont="1">
      <alignment shrinkToFit="0" vertical="center" wrapText="1"/>
    </xf>
    <xf borderId="8" fillId="0" fontId="9" numFmtId="0" xfId="0" applyAlignment="1" applyBorder="1" applyFont="1">
      <alignment horizontal="center"/>
    </xf>
    <xf borderId="11" fillId="0" fontId="1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left" shrinkToFit="0" vertical="center" wrapText="1"/>
    </xf>
    <xf borderId="8" fillId="0" fontId="2" numFmtId="0" xfId="0" applyAlignment="1" applyBorder="1" applyFont="1">
      <alignment shrinkToFit="0" vertical="center" wrapText="1"/>
    </xf>
    <xf borderId="9" fillId="0" fontId="5" numFmtId="0" xfId="0" applyAlignment="1" applyBorder="1" applyFont="1">
      <alignment horizontal="center" shrinkToFit="0" wrapText="1"/>
    </xf>
    <xf borderId="11" fillId="0" fontId="5" numFmtId="0" xfId="0" applyAlignment="1" applyBorder="1" applyFont="1">
      <alignment horizontal="left" shrinkToFit="0" wrapText="1"/>
    </xf>
    <xf borderId="9" fillId="0" fontId="5" numFmtId="2" xfId="0" applyAlignment="1" applyBorder="1" applyFont="1" applyNumberFormat="1">
      <alignment horizontal="right" shrinkToFit="0" wrapText="1"/>
    </xf>
    <xf borderId="9" fillId="0" fontId="2" numFmtId="0" xfId="0" applyAlignment="1" applyBorder="1" applyFont="1">
      <alignment shrinkToFit="0" wrapText="1"/>
    </xf>
    <xf borderId="14" fillId="5" fontId="1" numFmtId="0" xfId="0" applyAlignment="1" applyBorder="1" applyFont="1">
      <alignment horizontal="right" shrinkToFit="0" vertical="center" wrapText="1"/>
    </xf>
    <xf borderId="15" fillId="0" fontId="4" numFmtId="0" xfId="0" applyBorder="1" applyFont="1"/>
    <xf borderId="16" fillId="0" fontId="4" numFmtId="0" xfId="0" applyBorder="1" applyFont="1"/>
    <xf borderId="12" fillId="5" fontId="1" numFmtId="2" xfId="0" applyAlignment="1" applyBorder="1" applyFont="1" applyNumberFormat="1">
      <alignment horizontal="right" shrinkToFit="0" wrapText="1"/>
    </xf>
    <xf borderId="0" fillId="0" fontId="2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left" shrinkToFit="0" wrapText="1"/>
    </xf>
    <xf borderId="0" fillId="0" fontId="5" numFmtId="0" xfId="0" applyAlignment="1" applyFont="1">
      <alignment horizontal="right" shrinkToFit="0" wrapText="1"/>
    </xf>
    <xf borderId="17" fillId="6" fontId="2" numFmtId="0" xfId="0" applyAlignment="1" applyBorder="1" applyFont="1">
      <alignment horizontal="center" shrinkToFit="0" vertical="center" wrapText="1"/>
    </xf>
    <xf borderId="17" fillId="6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right" readingOrder="0" shrinkToFit="0" wrapText="1"/>
    </xf>
    <xf borderId="0" fillId="0" fontId="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66675</xdr:rowOff>
    </xdr:from>
    <xdr:ext cx="752475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9.14"/>
    <col customWidth="1" min="3" max="3" width="19.57"/>
    <col customWidth="1" min="4" max="4" width="23.0"/>
    <col customWidth="1" min="5" max="5" width="20.86"/>
    <col customWidth="1" min="6" max="6" width="9.43"/>
    <col customWidth="1" min="7" max="8" width="8.71"/>
    <col customWidth="1" hidden="1" min="9" max="9" width="8.71"/>
    <col customWidth="1" min="10" max="26" width="8.71"/>
  </cols>
  <sheetData>
    <row r="1" ht="113.25" customHeight="1">
      <c r="A1" s="1" t="s">
        <v>0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4.5" customHeight="1">
      <c r="A2" s="4" t="s">
        <v>1</v>
      </c>
      <c r="B2" s="5"/>
      <c r="C2" s="5"/>
      <c r="D2" s="5"/>
      <c r="E2" s="6"/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8.5" customHeight="1">
      <c r="A3" s="8" t="s">
        <v>2</v>
      </c>
      <c r="B3" s="9"/>
      <c r="C3" s="10"/>
      <c r="D3" s="11"/>
      <c r="E3" s="9"/>
      <c r="F3" s="3"/>
      <c r="G3" s="3"/>
      <c r="H3" s="3"/>
      <c r="I3" s="3" t="s">
        <v>3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"/>
      <c r="B4" s="7"/>
      <c r="C4" s="12"/>
      <c r="D4" s="12"/>
      <c r="E4" s="7"/>
      <c r="F4" s="3"/>
      <c r="G4" s="3"/>
      <c r="H4" s="3"/>
      <c r="I4" s="3" t="s">
        <v>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49.5" customHeight="1">
      <c r="A5" s="13" t="s">
        <v>5</v>
      </c>
      <c r="F5" s="14"/>
      <c r="G5" s="14"/>
      <c r="H5" s="1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30.75" customHeight="1">
      <c r="A6" s="15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45.75" customHeight="1">
      <c r="A7" s="18"/>
      <c r="B7" s="19" t="s">
        <v>11</v>
      </c>
      <c r="C7" s="11"/>
      <c r="D7" s="11"/>
      <c r="E7" s="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20"/>
      <c r="B8" s="21" t="s">
        <v>12</v>
      </c>
      <c r="C8" s="22"/>
      <c r="D8" s="23"/>
      <c r="E8" s="2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25">
        <v>1.0</v>
      </c>
      <c r="B9" s="26" t="s">
        <v>13</v>
      </c>
      <c r="C9" s="27" t="s">
        <v>14</v>
      </c>
      <c r="D9" s="28">
        <v>13.0</v>
      </c>
      <c r="E9" s="29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25">
        <v>2.0</v>
      </c>
      <c r="B10" s="26" t="s">
        <v>15</v>
      </c>
      <c r="C10" s="27" t="str">
        <f t="shared" ref="C10:C11" si="1">$C$9</f>
        <v>шт.</v>
      </c>
      <c r="D10" s="28">
        <v>15.0</v>
      </c>
      <c r="E10" s="2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25">
        <v>3.0</v>
      </c>
      <c r="B11" s="30" t="s">
        <v>16</v>
      </c>
      <c r="C11" s="27" t="str">
        <f t="shared" si="1"/>
        <v>шт.</v>
      </c>
      <c r="D11" s="28">
        <v>5.0</v>
      </c>
      <c r="E11" s="29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25">
        <v>4.0</v>
      </c>
      <c r="B12" s="30" t="s">
        <v>17</v>
      </c>
      <c r="C12" s="31" t="s">
        <v>18</v>
      </c>
      <c r="D12" s="28">
        <v>479.0</v>
      </c>
      <c r="E12" s="2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25">
        <v>5.0</v>
      </c>
      <c r="B13" s="30" t="s">
        <v>19</v>
      </c>
      <c r="C13" s="31" t="s">
        <v>20</v>
      </c>
      <c r="D13" s="28">
        <v>36.0</v>
      </c>
      <c r="E13" s="2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25">
        <v>6.0</v>
      </c>
      <c r="B14" s="30" t="s">
        <v>21</v>
      </c>
      <c r="C14" s="32" t="s">
        <v>22</v>
      </c>
      <c r="D14" s="28">
        <v>8.0</v>
      </c>
      <c r="E14" s="3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5">
        <v>7.0</v>
      </c>
      <c r="B15" s="34" t="s">
        <v>23</v>
      </c>
      <c r="C15" s="32" t="s">
        <v>22</v>
      </c>
      <c r="D15" s="28">
        <v>12.0</v>
      </c>
      <c r="E15" s="2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25">
        <v>8.0</v>
      </c>
      <c r="B16" s="34" t="s">
        <v>24</v>
      </c>
      <c r="C16" s="35" t="s">
        <v>25</v>
      </c>
      <c r="D16" s="28">
        <v>2.0</v>
      </c>
      <c r="E16" s="2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25">
        <v>9.0</v>
      </c>
      <c r="B17" s="34" t="s">
        <v>26</v>
      </c>
      <c r="C17" s="27" t="str">
        <f>$C$9</f>
        <v>шт.</v>
      </c>
      <c r="D17" s="28">
        <v>13.0</v>
      </c>
      <c r="E17" s="29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5"/>
      <c r="B18" s="36" t="s">
        <v>27</v>
      </c>
      <c r="C18" s="27"/>
      <c r="D18" s="28"/>
      <c r="E18" s="2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25">
        <v>10.0</v>
      </c>
      <c r="B19" s="34" t="s">
        <v>28</v>
      </c>
      <c r="C19" s="31" t="s">
        <v>29</v>
      </c>
      <c r="D19" s="28">
        <v>479.0</v>
      </c>
      <c r="E19" s="2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25">
        <v>11.0</v>
      </c>
      <c r="B20" s="34" t="s">
        <v>30</v>
      </c>
      <c r="C20" s="31" t="s">
        <v>31</v>
      </c>
      <c r="D20" s="28">
        <v>459.0</v>
      </c>
      <c r="E20" s="2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25">
        <v>12.0</v>
      </c>
      <c r="B21" s="37" t="s">
        <v>32</v>
      </c>
      <c r="C21" s="32" t="s">
        <v>22</v>
      </c>
      <c r="D21" s="28">
        <v>19.0</v>
      </c>
      <c r="E21" s="29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25">
        <v>13.0</v>
      </c>
      <c r="B22" s="34" t="s">
        <v>33</v>
      </c>
      <c r="C22" s="32" t="s">
        <v>22</v>
      </c>
      <c r="D22" s="28">
        <v>19.0</v>
      </c>
      <c r="E22" s="29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25">
        <v>14.0</v>
      </c>
      <c r="B23" s="34" t="s">
        <v>34</v>
      </c>
      <c r="C23" s="31" t="s">
        <v>35</v>
      </c>
      <c r="D23" s="28">
        <v>459.0</v>
      </c>
      <c r="E23" s="29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25">
        <v>15.0</v>
      </c>
      <c r="B24" s="34" t="s">
        <v>36</v>
      </c>
      <c r="C24" s="32" t="s">
        <v>22</v>
      </c>
      <c r="D24" s="28">
        <v>19.0</v>
      </c>
      <c r="E24" s="29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25">
        <v>16.0</v>
      </c>
      <c r="B25" s="34" t="s">
        <v>37</v>
      </c>
      <c r="C25" s="31" t="s">
        <v>38</v>
      </c>
      <c r="D25" s="28">
        <v>6.0</v>
      </c>
      <c r="E25" s="29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25">
        <v>17.0</v>
      </c>
      <c r="B26" s="37" t="s">
        <v>39</v>
      </c>
      <c r="C26" s="31" t="s">
        <v>40</v>
      </c>
      <c r="D26" s="28">
        <v>479.0</v>
      </c>
      <c r="E26" s="29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25">
        <v>18.0</v>
      </c>
      <c r="B27" s="34" t="s">
        <v>41</v>
      </c>
      <c r="C27" s="32" t="s">
        <v>22</v>
      </c>
      <c r="D27" s="28">
        <v>19.0</v>
      </c>
      <c r="E27" s="29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25">
        <v>19.0</v>
      </c>
      <c r="B28" s="34" t="s">
        <v>42</v>
      </c>
      <c r="C28" s="31" t="s">
        <v>43</v>
      </c>
      <c r="D28" s="28">
        <v>83.0</v>
      </c>
      <c r="E28" s="29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25">
        <v>20.0</v>
      </c>
      <c r="B29" s="34" t="s">
        <v>44</v>
      </c>
      <c r="C29" s="31" t="s">
        <v>45</v>
      </c>
      <c r="D29" s="28">
        <v>83.0</v>
      </c>
      <c r="E29" s="29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25"/>
      <c r="B30" s="36" t="s">
        <v>46</v>
      </c>
      <c r="C30" s="27"/>
      <c r="D30" s="28"/>
      <c r="E30" s="2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25">
        <v>21.0</v>
      </c>
      <c r="B31" s="34" t="s">
        <v>47</v>
      </c>
      <c r="C31" s="31" t="s">
        <v>48</v>
      </c>
      <c r="D31" s="28">
        <v>148.0</v>
      </c>
      <c r="E31" s="2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25">
        <v>22.0</v>
      </c>
      <c r="B32" s="38" t="s">
        <v>49</v>
      </c>
      <c r="C32" s="31" t="s">
        <v>50</v>
      </c>
      <c r="D32" s="28">
        <v>148.0</v>
      </c>
      <c r="E32" s="2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25">
        <v>23.0</v>
      </c>
      <c r="B33" s="34" t="s">
        <v>51</v>
      </c>
      <c r="C33" s="31" t="s">
        <v>52</v>
      </c>
      <c r="D33" s="28">
        <v>148.0</v>
      </c>
      <c r="E33" s="2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25"/>
      <c r="B34" s="36" t="s">
        <v>53</v>
      </c>
      <c r="C34" s="27"/>
      <c r="D34" s="28"/>
      <c r="E34" s="2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25">
        <v>24.0</v>
      </c>
      <c r="B35" s="37" t="s">
        <v>54</v>
      </c>
      <c r="C35" s="27" t="str">
        <f t="shared" ref="C35:C38" si="2">$C$9</f>
        <v>шт.</v>
      </c>
      <c r="D35" s="28">
        <v>15.0</v>
      </c>
      <c r="E35" s="2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25">
        <v>25.0</v>
      </c>
      <c r="B36" s="34" t="s">
        <v>55</v>
      </c>
      <c r="C36" s="27" t="str">
        <f t="shared" si="2"/>
        <v>шт.</v>
      </c>
      <c r="D36" s="28">
        <v>15.0</v>
      </c>
      <c r="E36" s="29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25">
        <v>26.0</v>
      </c>
      <c r="B37" s="34" t="s">
        <v>56</v>
      </c>
      <c r="C37" s="27" t="str">
        <f t="shared" si="2"/>
        <v>шт.</v>
      </c>
      <c r="D37" s="28">
        <v>13.0</v>
      </c>
      <c r="E37" s="29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5">
        <v>27.0</v>
      </c>
      <c r="B38" s="34" t="s">
        <v>57</v>
      </c>
      <c r="C38" s="27" t="str">
        <f t="shared" si="2"/>
        <v>шт.</v>
      </c>
      <c r="D38" s="28">
        <v>13.0</v>
      </c>
      <c r="E38" s="2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25"/>
      <c r="B39" s="36" t="s">
        <v>58</v>
      </c>
      <c r="C39" s="27"/>
      <c r="D39" s="28"/>
      <c r="E39" s="2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25">
        <v>28.0</v>
      </c>
      <c r="B40" s="34" t="s">
        <v>59</v>
      </c>
      <c r="C40" s="31" t="s">
        <v>60</v>
      </c>
      <c r="D40" s="28">
        <v>36.0</v>
      </c>
      <c r="E40" s="2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25">
        <v>29.0</v>
      </c>
      <c r="B41" s="34" t="s">
        <v>61</v>
      </c>
      <c r="C41" s="31" t="s">
        <v>62</v>
      </c>
      <c r="D41" s="28">
        <v>112.0</v>
      </c>
      <c r="E41" s="2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25">
        <v>30.0</v>
      </c>
      <c r="B42" s="37" t="s">
        <v>63</v>
      </c>
      <c r="C42" s="31" t="s">
        <v>64</v>
      </c>
      <c r="D42" s="28">
        <v>36.0</v>
      </c>
      <c r="E42" s="2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25">
        <v>31.0</v>
      </c>
      <c r="B43" s="34" t="s">
        <v>65</v>
      </c>
      <c r="C43" s="31" t="s">
        <v>66</v>
      </c>
      <c r="D43" s="28">
        <v>36.0</v>
      </c>
      <c r="E43" s="29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25">
        <v>32.0</v>
      </c>
      <c r="B44" s="34" t="s">
        <v>67</v>
      </c>
      <c r="C44" s="31" t="s">
        <v>68</v>
      </c>
      <c r="D44" s="28">
        <v>112.0</v>
      </c>
      <c r="E44" s="29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25">
        <v>33.0</v>
      </c>
      <c r="B45" s="34" t="s">
        <v>69</v>
      </c>
      <c r="C45" s="32" t="s">
        <v>22</v>
      </c>
      <c r="D45" s="28">
        <v>136.0</v>
      </c>
      <c r="E45" s="29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25"/>
      <c r="B46" s="36" t="s">
        <v>70</v>
      </c>
      <c r="C46" s="27"/>
      <c r="D46" s="28"/>
      <c r="E46" s="2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25">
        <v>34.0</v>
      </c>
      <c r="B47" s="34" t="s">
        <v>71</v>
      </c>
      <c r="C47" s="32" t="s">
        <v>22</v>
      </c>
      <c r="D47" s="28">
        <v>570.0</v>
      </c>
      <c r="E47" s="29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7.25" customHeight="1">
      <c r="A48" s="39">
        <v>35.0</v>
      </c>
      <c r="B48" s="40" t="s">
        <v>72</v>
      </c>
      <c r="C48" s="27" t="str">
        <f t="shared" ref="C48:C51" si="3">$C$9</f>
        <v>шт.</v>
      </c>
      <c r="D48" s="28">
        <v>78.0</v>
      </c>
      <c r="E48" s="29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7.25" customHeight="1">
      <c r="A49" s="25">
        <v>36.0</v>
      </c>
      <c r="B49" s="34" t="s">
        <v>73</v>
      </c>
      <c r="C49" s="27" t="str">
        <f t="shared" si="3"/>
        <v>шт.</v>
      </c>
      <c r="D49" s="28">
        <v>18.0</v>
      </c>
      <c r="E49" s="2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25">
        <v>37.0</v>
      </c>
      <c r="B50" s="34" t="s">
        <v>74</v>
      </c>
      <c r="C50" s="27" t="str">
        <f t="shared" si="3"/>
        <v>шт.</v>
      </c>
      <c r="D50" s="28">
        <v>16.0</v>
      </c>
      <c r="E50" s="29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25">
        <v>38.0</v>
      </c>
      <c r="B51" s="34" t="s">
        <v>75</v>
      </c>
      <c r="C51" s="27" t="str">
        <f t="shared" si="3"/>
        <v>шт.</v>
      </c>
      <c r="D51" s="28">
        <v>58.0</v>
      </c>
      <c r="E51" s="2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25"/>
      <c r="B52" s="36" t="s">
        <v>76</v>
      </c>
      <c r="C52" s="27"/>
      <c r="D52" s="28"/>
      <c r="E52" s="4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25">
        <v>39.0</v>
      </c>
      <c r="B53" s="34" t="s">
        <v>77</v>
      </c>
      <c r="C53" s="32" t="s">
        <v>22</v>
      </c>
      <c r="D53" s="28">
        <v>48.0</v>
      </c>
      <c r="E53" s="29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25">
        <v>40.0</v>
      </c>
      <c r="B54" s="34" t="s">
        <v>78</v>
      </c>
      <c r="C54" s="32" t="s">
        <v>22</v>
      </c>
      <c r="D54" s="28">
        <v>34.0</v>
      </c>
      <c r="E54" s="29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25">
        <v>41.0</v>
      </c>
      <c r="B55" s="34" t="s">
        <v>79</v>
      </c>
      <c r="C55" s="27" t="str">
        <f t="shared" ref="C55:C60" si="4">$C$9</f>
        <v>шт.</v>
      </c>
      <c r="D55" s="28">
        <v>2.0</v>
      </c>
      <c r="E55" s="29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25">
        <v>42.0</v>
      </c>
      <c r="B56" s="34" t="s">
        <v>80</v>
      </c>
      <c r="C56" s="27" t="str">
        <f t="shared" si="4"/>
        <v>шт.</v>
      </c>
      <c r="D56" s="28">
        <v>2.0</v>
      </c>
      <c r="E56" s="29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25">
        <v>43.0</v>
      </c>
      <c r="B57" s="37" t="s">
        <v>81</v>
      </c>
      <c r="C57" s="27" t="str">
        <f t="shared" si="4"/>
        <v>шт.</v>
      </c>
      <c r="D57" s="28">
        <v>1.0</v>
      </c>
      <c r="E57" s="29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25">
        <v>44.0</v>
      </c>
      <c r="B58" s="34" t="s">
        <v>82</v>
      </c>
      <c r="C58" s="27" t="str">
        <f t="shared" si="4"/>
        <v>шт.</v>
      </c>
      <c r="D58" s="28">
        <v>2.0</v>
      </c>
      <c r="E58" s="29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25">
        <v>45.0</v>
      </c>
      <c r="B59" s="34" t="s">
        <v>83</v>
      </c>
      <c r="C59" s="27" t="str">
        <f t="shared" si="4"/>
        <v>шт.</v>
      </c>
      <c r="D59" s="28">
        <v>5.0</v>
      </c>
      <c r="E59" s="29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25">
        <v>46.0</v>
      </c>
      <c r="B60" s="34" t="s">
        <v>84</v>
      </c>
      <c r="C60" s="27" t="str">
        <f t="shared" si="4"/>
        <v>шт.</v>
      </c>
      <c r="D60" s="28">
        <v>2.0</v>
      </c>
      <c r="E60" s="29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25"/>
      <c r="B61" s="36" t="s">
        <v>85</v>
      </c>
      <c r="C61" s="27"/>
      <c r="D61" s="28"/>
      <c r="E61" s="2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25">
        <v>47.0</v>
      </c>
      <c r="B62" s="34" t="s">
        <v>86</v>
      </c>
      <c r="C62" s="27" t="s">
        <v>87</v>
      </c>
      <c r="D62" s="28">
        <v>11.0</v>
      </c>
      <c r="E62" s="29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25">
        <v>48.0</v>
      </c>
      <c r="B63" s="34" t="s">
        <v>88</v>
      </c>
      <c r="C63" s="27" t="s">
        <v>87</v>
      </c>
      <c r="D63" s="28">
        <v>6.0</v>
      </c>
      <c r="E63" s="29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25">
        <v>49.0</v>
      </c>
      <c r="B64" s="34" t="s">
        <v>89</v>
      </c>
      <c r="C64" s="27" t="s">
        <v>87</v>
      </c>
      <c r="D64" s="28">
        <v>6.0</v>
      </c>
      <c r="E64" s="29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25">
        <v>50.0</v>
      </c>
      <c r="B65" s="34" t="s">
        <v>90</v>
      </c>
      <c r="C65" s="27" t="s">
        <v>87</v>
      </c>
      <c r="D65" s="28">
        <v>11.0</v>
      </c>
      <c r="E65" s="29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42"/>
      <c r="B66" s="43" t="s">
        <v>91</v>
      </c>
      <c r="C66" s="44"/>
      <c r="D66" s="45"/>
      <c r="E66" s="46">
        <f>SUM(E8:E65)</f>
        <v>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47"/>
      <c r="D67" s="4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48"/>
      <c r="C68" s="12"/>
      <c r="D68" s="12"/>
      <c r="E68" s="49"/>
      <c r="F68" s="4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48"/>
      <c r="C69" s="12"/>
      <c r="D69" s="12"/>
      <c r="E69" s="49"/>
      <c r="F69" s="4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49"/>
      <c r="C70" s="12"/>
      <c r="D70" s="12"/>
      <c r="E70" s="49"/>
      <c r="F70" s="4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7"/>
      <c r="C71" s="12"/>
      <c r="D71" s="12"/>
      <c r="E71" s="7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49" t="s">
        <v>92</v>
      </c>
      <c r="C72" s="50"/>
      <c r="D72" s="12"/>
      <c r="E72" s="7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49" t="s">
        <v>93</v>
      </c>
      <c r="C73" s="51"/>
      <c r="D73" s="12"/>
      <c r="E73" s="7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0" customHeight="1">
      <c r="A74" s="3"/>
      <c r="B74" s="52" t="s">
        <v>94</v>
      </c>
      <c r="C74" s="51"/>
      <c r="D74" s="12"/>
      <c r="E74" s="7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7"/>
      <c r="C75" s="12"/>
      <c r="D75" s="12"/>
      <c r="E75" s="7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7"/>
      <c r="C76" s="12"/>
      <c r="D76" s="12"/>
      <c r="E76" s="7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53" t="s">
        <v>95</v>
      </c>
      <c r="C77" s="12"/>
      <c r="D77" s="12"/>
      <c r="E77" s="7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47"/>
      <c r="D78" s="4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47"/>
      <c r="D79" s="47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47"/>
      <c r="D80" s="47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47"/>
      <c r="D81" s="47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47"/>
      <c r="D82" s="47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47"/>
      <c r="D83" s="4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47"/>
      <c r="D84" s="47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47"/>
      <c r="D85" s="47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47"/>
      <c r="D86" s="47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47"/>
      <c r="D87" s="4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47"/>
      <c r="D88" s="47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47"/>
      <c r="D89" s="4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47"/>
      <c r="D90" s="4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47"/>
      <c r="D91" s="4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47"/>
      <c r="D92" s="4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47"/>
      <c r="D93" s="4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47"/>
      <c r="D94" s="4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47"/>
      <c r="D95" s="4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47"/>
      <c r="D96" s="47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47"/>
      <c r="D97" s="4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47"/>
      <c r="D98" s="4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47"/>
      <c r="D99" s="47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47"/>
      <c r="D100" s="47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47"/>
      <c r="D101" s="4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47"/>
      <c r="D102" s="47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47"/>
      <c r="D103" s="47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47"/>
      <c r="D104" s="4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47"/>
      <c r="D105" s="4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47"/>
      <c r="D106" s="4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47"/>
      <c r="D107" s="4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47"/>
      <c r="D108" s="4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47"/>
      <c r="D109" s="4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47"/>
      <c r="D110" s="4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47"/>
      <c r="D111" s="4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47"/>
      <c r="D112" s="47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47"/>
      <c r="D113" s="4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47"/>
      <c r="D114" s="4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47"/>
      <c r="D115" s="4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47"/>
      <c r="D116" s="4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47"/>
      <c r="D117" s="4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47"/>
      <c r="D118" s="4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47"/>
      <c r="D119" s="4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47"/>
      <c r="D120" s="4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47"/>
      <c r="D121" s="4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47"/>
      <c r="D122" s="4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47"/>
      <c r="D123" s="4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47"/>
      <c r="D124" s="4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47"/>
      <c r="D125" s="4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47"/>
      <c r="D126" s="4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47"/>
      <c r="D127" s="4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47"/>
      <c r="D128" s="4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47"/>
      <c r="D129" s="4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47"/>
      <c r="D130" s="4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47"/>
      <c r="D131" s="4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47"/>
      <c r="D132" s="4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47"/>
      <c r="D133" s="4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47"/>
      <c r="D134" s="4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47"/>
      <c r="D135" s="4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47"/>
      <c r="D136" s="4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47"/>
      <c r="D137" s="4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47"/>
      <c r="D138" s="4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47"/>
      <c r="D139" s="4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47"/>
      <c r="D140" s="4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47"/>
      <c r="D141" s="47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47"/>
      <c r="D142" s="47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47"/>
      <c r="D143" s="4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47"/>
      <c r="D144" s="47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47"/>
      <c r="D145" s="47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47"/>
      <c r="D146" s="4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47"/>
      <c r="D147" s="4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47"/>
      <c r="D148" s="4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47"/>
      <c r="D149" s="4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47"/>
      <c r="D150" s="47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47"/>
      <c r="D151" s="47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47"/>
      <c r="D152" s="4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47"/>
      <c r="D153" s="4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47"/>
      <c r="D154" s="47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47"/>
      <c r="D155" s="4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47"/>
      <c r="D156" s="47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47"/>
      <c r="D157" s="47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47"/>
      <c r="D158" s="4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47"/>
      <c r="D159" s="4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47"/>
      <c r="D160" s="47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47"/>
      <c r="D161" s="4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47"/>
      <c r="D162" s="4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47"/>
      <c r="D163" s="47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47"/>
      <c r="D164" s="4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47"/>
      <c r="D165" s="47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47"/>
      <c r="D166" s="47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47"/>
      <c r="D167" s="47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47"/>
      <c r="D168" s="47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47"/>
      <c r="D169" s="4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47"/>
      <c r="D170" s="4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47"/>
      <c r="D171" s="47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47"/>
      <c r="D172" s="47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47"/>
      <c r="D173" s="4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47"/>
      <c r="D174" s="47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47"/>
      <c r="D175" s="47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47"/>
      <c r="D176" s="4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47"/>
      <c r="D177" s="47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47"/>
      <c r="D178" s="47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47"/>
      <c r="D179" s="47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47"/>
      <c r="D180" s="47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47"/>
      <c r="D181" s="47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47"/>
      <c r="D182" s="4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47"/>
      <c r="D183" s="47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47"/>
      <c r="D184" s="47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47"/>
      <c r="D185" s="4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47"/>
      <c r="D186" s="47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47"/>
      <c r="D187" s="47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47"/>
      <c r="D188" s="4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47"/>
      <c r="D189" s="4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47"/>
      <c r="D190" s="47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47"/>
      <c r="D191" s="4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47"/>
      <c r="D192" s="4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47"/>
      <c r="D193" s="47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47"/>
      <c r="D194" s="4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47"/>
      <c r="D195" s="47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47"/>
      <c r="D196" s="4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47"/>
      <c r="D197" s="4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47"/>
      <c r="D198" s="47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47"/>
      <c r="D199" s="47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47"/>
      <c r="D200" s="4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47"/>
      <c r="D201" s="4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47"/>
      <c r="D202" s="4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47"/>
      <c r="D203" s="4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47"/>
      <c r="D204" s="47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47"/>
      <c r="D205" s="47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47"/>
      <c r="D206" s="4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47"/>
      <c r="D207" s="4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47"/>
      <c r="D208" s="47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47"/>
      <c r="D209" s="4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47"/>
      <c r="D210" s="47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47"/>
      <c r="D211" s="47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47"/>
      <c r="D212" s="4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47"/>
      <c r="D213" s="47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47"/>
      <c r="D214" s="47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47"/>
      <c r="D215" s="4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47"/>
      <c r="D216" s="47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47"/>
      <c r="D217" s="4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47"/>
      <c r="D218" s="4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47"/>
      <c r="D219" s="4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47"/>
      <c r="D220" s="47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47"/>
      <c r="D221" s="4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47"/>
      <c r="D222" s="47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47"/>
      <c r="D223" s="47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47"/>
      <c r="D224" s="4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47"/>
      <c r="D225" s="47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47"/>
      <c r="D226" s="47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47"/>
      <c r="D227" s="4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47"/>
      <c r="D228" s="47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47"/>
      <c r="D229" s="47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47"/>
      <c r="D230" s="47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47"/>
      <c r="D231" s="47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47"/>
      <c r="D232" s="47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47"/>
      <c r="D233" s="47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47"/>
      <c r="D234" s="47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47"/>
      <c r="D235" s="47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47"/>
      <c r="D236" s="47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47"/>
      <c r="D237" s="4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47"/>
      <c r="D238" s="47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47"/>
      <c r="D239" s="4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47"/>
      <c r="D240" s="47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47"/>
      <c r="D241" s="47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47"/>
      <c r="D242" s="4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47"/>
      <c r="D243" s="47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47"/>
      <c r="D244" s="47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47"/>
      <c r="D245" s="4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47"/>
      <c r="D246" s="47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47"/>
      <c r="D247" s="4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47"/>
      <c r="D248" s="4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47"/>
      <c r="D249" s="47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47"/>
      <c r="D250" s="47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47"/>
      <c r="D251" s="4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47"/>
      <c r="D252" s="47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47"/>
      <c r="D253" s="47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47"/>
      <c r="D254" s="4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47"/>
      <c r="D255" s="47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47"/>
      <c r="D256" s="47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47"/>
      <c r="D257" s="4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47"/>
      <c r="D258" s="47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47"/>
      <c r="D259" s="47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47"/>
      <c r="D260" s="4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47"/>
      <c r="D261" s="47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47"/>
      <c r="D262" s="47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47"/>
      <c r="D263" s="4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47"/>
      <c r="D264" s="47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47"/>
      <c r="D265" s="47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47"/>
      <c r="D266" s="4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47"/>
      <c r="D267" s="4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47"/>
      <c r="D268" s="47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47"/>
      <c r="D269" s="4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47"/>
      <c r="D270" s="47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47"/>
      <c r="D271" s="47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47"/>
      <c r="D272" s="4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47"/>
      <c r="D273" s="47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47"/>
      <c r="D274" s="47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47"/>
      <c r="D275" s="4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47"/>
      <c r="D276" s="47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47"/>
      <c r="D277" s="4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47"/>
      <c r="D278" s="4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47"/>
      <c r="D279" s="47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47"/>
      <c r="D280" s="47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47"/>
      <c r="D281" s="4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47"/>
      <c r="D282" s="47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47"/>
      <c r="D283" s="4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47"/>
      <c r="D284" s="4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47"/>
      <c r="D285" s="47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47"/>
      <c r="D286" s="47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47"/>
      <c r="D287" s="4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47"/>
      <c r="D288" s="47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47"/>
      <c r="D289" s="47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47"/>
      <c r="D290" s="4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47"/>
      <c r="D291" s="47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47"/>
      <c r="D292" s="47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47"/>
      <c r="D293" s="4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47"/>
      <c r="D294" s="47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47"/>
      <c r="D295" s="47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47"/>
      <c r="D296" s="4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47"/>
      <c r="D297" s="47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47"/>
      <c r="D298" s="47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47"/>
      <c r="D299" s="4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47"/>
      <c r="D300" s="47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47"/>
      <c r="D301" s="47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47"/>
      <c r="D302" s="47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47"/>
      <c r="D303" s="47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47"/>
      <c r="D304" s="47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47"/>
      <c r="D305" s="4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47"/>
      <c r="D306" s="47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47"/>
      <c r="D307" s="47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47"/>
      <c r="D308" s="4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47"/>
      <c r="D309" s="47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47"/>
      <c r="D310" s="47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47"/>
      <c r="D311" s="4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47"/>
      <c r="D312" s="47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47"/>
      <c r="D313" s="47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47"/>
      <c r="D314" s="47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47"/>
      <c r="D315" s="47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47"/>
      <c r="D316" s="47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47"/>
      <c r="D317" s="47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47"/>
      <c r="D318" s="47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47"/>
      <c r="D319" s="47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47"/>
      <c r="D320" s="47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47"/>
      <c r="D321" s="47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47"/>
      <c r="D322" s="47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47"/>
      <c r="D323" s="47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47"/>
      <c r="D324" s="47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47"/>
      <c r="D325" s="47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47"/>
      <c r="D326" s="47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47"/>
      <c r="D327" s="47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47"/>
      <c r="D328" s="47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47"/>
      <c r="D329" s="47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47"/>
      <c r="D330" s="47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47"/>
      <c r="D331" s="47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47"/>
      <c r="D332" s="47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47"/>
      <c r="D333" s="47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47"/>
      <c r="D334" s="47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47"/>
      <c r="D335" s="47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47"/>
      <c r="D336" s="47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47"/>
      <c r="D337" s="47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47"/>
      <c r="D338" s="47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47"/>
      <c r="D339" s="47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47"/>
      <c r="D340" s="47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47"/>
      <c r="D341" s="47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47"/>
      <c r="D342" s="47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47"/>
      <c r="D343" s="47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47"/>
      <c r="D344" s="47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47"/>
      <c r="D345" s="47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47"/>
      <c r="D346" s="47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47"/>
      <c r="D347" s="47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47"/>
      <c r="D348" s="47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47"/>
      <c r="D349" s="47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47"/>
      <c r="D350" s="47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47"/>
      <c r="D351" s="47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47"/>
      <c r="D352" s="47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47"/>
      <c r="D353" s="47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47"/>
      <c r="D354" s="47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47"/>
      <c r="D355" s="47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47"/>
      <c r="D356" s="47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47"/>
      <c r="D357" s="47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47"/>
      <c r="D358" s="47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47"/>
      <c r="D359" s="47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47"/>
      <c r="D360" s="47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47"/>
      <c r="D361" s="47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47"/>
      <c r="D362" s="47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47"/>
      <c r="D363" s="47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47"/>
      <c r="D364" s="47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47"/>
      <c r="D365" s="4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47"/>
      <c r="D366" s="47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47"/>
      <c r="D367" s="47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47"/>
      <c r="D368" s="47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47"/>
      <c r="D369" s="47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47"/>
      <c r="D370" s="47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47"/>
      <c r="D371" s="47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47"/>
      <c r="D372" s="47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47"/>
      <c r="D373" s="47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47"/>
      <c r="D374" s="47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47"/>
      <c r="D375" s="47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47"/>
      <c r="D376" s="47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47"/>
      <c r="D377" s="47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47"/>
      <c r="D378" s="47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47"/>
      <c r="D379" s="47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47"/>
      <c r="D380" s="47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47"/>
      <c r="D381" s="47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47"/>
      <c r="D382" s="47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47"/>
      <c r="D383" s="47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47"/>
      <c r="D384" s="47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47"/>
      <c r="D385" s="47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47"/>
      <c r="D386" s="47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47"/>
      <c r="D387" s="47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47"/>
      <c r="D388" s="47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47"/>
      <c r="D389" s="47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47"/>
      <c r="D390" s="47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47"/>
      <c r="D391" s="47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47"/>
      <c r="D392" s="47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47"/>
      <c r="D393" s="47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47"/>
      <c r="D394" s="47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47"/>
      <c r="D395" s="47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47"/>
      <c r="D396" s="47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47"/>
      <c r="D397" s="47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47"/>
      <c r="D398" s="47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47"/>
      <c r="D399" s="47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47"/>
      <c r="D400" s="47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47"/>
      <c r="D401" s="47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47"/>
      <c r="D402" s="47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47"/>
      <c r="D403" s="47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47"/>
      <c r="D404" s="47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47"/>
      <c r="D405" s="47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47"/>
      <c r="D406" s="47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47"/>
      <c r="D407" s="47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47"/>
      <c r="D408" s="47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47"/>
      <c r="D409" s="47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47"/>
      <c r="D410" s="47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47"/>
      <c r="D411" s="47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47"/>
      <c r="D412" s="47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47"/>
      <c r="D413" s="47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47"/>
      <c r="D414" s="47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47"/>
      <c r="D415" s="47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47"/>
      <c r="D416" s="47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47"/>
      <c r="D417" s="47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47"/>
      <c r="D418" s="47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47"/>
      <c r="D419" s="47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47"/>
      <c r="D420" s="47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47"/>
      <c r="D421" s="47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47"/>
      <c r="D422" s="47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47"/>
      <c r="D423" s="47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47"/>
      <c r="D424" s="47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47"/>
      <c r="D425" s="47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47"/>
      <c r="D426" s="47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47"/>
      <c r="D427" s="47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47"/>
      <c r="D428" s="47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47"/>
      <c r="D429" s="47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47"/>
      <c r="D430" s="47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47"/>
      <c r="D431" s="47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47"/>
      <c r="D432" s="47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47"/>
      <c r="D433" s="47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47"/>
      <c r="D434" s="47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47"/>
      <c r="D435" s="47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47"/>
      <c r="D436" s="47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47"/>
      <c r="D437" s="47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47"/>
      <c r="D438" s="47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47"/>
      <c r="D439" s="47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47"/>
      <c r="D440" s="47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47"/>
      <c r="D441" s="47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47"/>
      <c r="D442" s="47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47"/>
      <c r="D443" s="47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47"/>
      <c r="D444" s="47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47"/>
      <c r="D445" s="47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47"/>
      <c r="D446" s="47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47"/>
      <c r="D447" s="47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47"/>
      <c r="D448" s="47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47"/>
      <c r="D449" s="47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47"/>
      <c r="D450" s="47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47"/>
      <c r="D451" s="47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47"/>
      <c r="D452" s="47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47"/>
      <c r="D453" s="47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47"/>
      <c r="D454" s="47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47"/>
      <c r="D455" s="47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47"/>
      <c r="D456" s="47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47"/>
      <c r="D457" s="47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47"/>
      <c r="D458" s="47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47"/>
      <c r="D459" s="47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47"/>
      <c r="D460" s="47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47"/>
      <c r="D461" s="47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47"/>
      <c r="D462" s="47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47"/>
      <c r="D463" s="47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47"/>
      <c r="D464" s="47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47"/>
      <c r="D465" s="47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47"/>
      <c r="D466" s="47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47"/>
      <c r="D467" s="47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47"/>
      <c r="D468" s="47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47"/>
      <c r="D469" s="47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47"/>
      <c r="D470" s="47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47"/>
      <c r="D471" s="47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47"/>
      <c r="D472" s="47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47"/>
      <c r="D473" s="47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47"/>
      <c r="D474" s="47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47"/>
      <c r="D475" s="47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47"/>
      <c r="D476" s="47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47"/>
      <c r="D477" s="47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47"/>
      <c r="D478" s="47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47"/>
      <c r="D479" s="47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47"/>
      <c r="D480" s="47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47"/>
      <c r="D481" s="47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47"/>
      <c r="D482" s="47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47"/>
      <c r="D483" s="47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47"/>
      <c r="D484" s="47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47"/>
      <c r="D485" s="47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47"/>
      <c r="D486" s="47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47"/>
      <c r="D487" s="47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47"/>
      <c r="D488" s="47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47"/>
      <c r="D489" s="47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47"/>
      <c r="D490" s="47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47"/>
      <c r="D491" s="47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47"/>
      <c r="D492" s="47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47"/>
      <c r="D493" s="47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47"/>
      <c r="D494" s="47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47"/>
      <c r="D495" s="47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47"/>
      <c r="D496" s="47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47"/>
      <c r="D497" s="47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47"/>
      <c r="D498" s="47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47"/>
      <c r="D499" s="47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47"/>
      <c r="D500" s="47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47"/>
      <c r="D501" s="47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47"/>
      <c r="D502" s="47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47"/>
      <c r="D503" s="47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47"/>
      <c r="D504" s="47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47"/>
      <c r="D505" s="47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47"/>
      <c r="D506" s="47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47"/>
      <c r="D507" s="47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47"/>
      <c r="D508" s="47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47"/>
      <c r="D509" s="47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47"/>
      <c r="D510" s="47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47"/>
      <c r="D511" s="47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47"/>
      <c r="D512" s="47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47"/>
      <c r="D513" s="47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47"/>
      <c r="D514" s="47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47"/>
      <c r="D515" s="47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47"/>
      <c r="D516" s="47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47"/>
      <c r="D517" s="47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47"/>
      <c r="D518" s="47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47"/>
      <c r="D519" s="47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47"/>
      <c r="D520" s="47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47"/>
      <c r="D521" s="47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47"/>
      <c r="D522" s="47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47"/>
      <c r="D523" s="47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47"/>
      <c r="D524" s="47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47"/>
      <c r="D525" s="47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47"/>
      <c r="D526" s="47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47"/>
      <c r="D527" s="47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47"/>
      <c r="D528" s="47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47"/>
      <c r="D529" s="47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47"/>
      <c r="D530" s="47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47"/>
      <c r="D531" s="47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47"/>
      <c r="D532" s="47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47"/>
      <c r="D533" s="47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47"/>
      <c r="D534" s="47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47"/>
      <c r="D535" s="47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47"/>
      <c r="D536" s="47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47"/>
      <c r="D537" s="47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47"/>
      <c r="D538" s="47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47"/>
      <c r="D539" s="47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47"/>
      <c r="D540" s="47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47"/>
      <c r="D541" s="47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47"/>
      <c r="D542" s="47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47"/>
      <c r="D543" s="47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47"/>
      <c r="D544" s="47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47"/>
      <c r="D545" s="47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47"/>
      <c r="D546" s="47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47"/>
      <c r="D547" s="47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47"/>
      <c r="D548" s="47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47"/>
      <c r="D549" s="47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47"/>
      <c r="D550" s="47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47"/>
      <c r="D551" s="47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47"/>
      <c r="D552" s="47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47"/>
      <c r="D553" s="47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47"/>
      <c r="D554" s="47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47"/>
      <c r="D555" s="47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47"/>
      <c r="D556" s="47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47"/>
      <c r="D557" s="47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47"/>
      <c r="D558" s="47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47"/>
      <c r="D559" s="47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47"/>
      <c r="D560" s="47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47"/>
      <c r="D561" s="47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47"/>
      <c r="D562" s="47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47"/>
      <c r="D563" s="47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47"/>
      <c r="D564" s="47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47"/>
      <c r="D565" s="47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47"/>
      <c r="D566" s="47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47"/>
      <c r="D567" s="47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47"/>
      <c r="D568" s="47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47"/>
      <c r="D569" s="47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47"/>
      <c r="D570" s="47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47"/>
      <c r="D571" s="47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47"/>
      <c r="D572" s="47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47"/>
      <c r="D573" s="47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47"/>
      <c r="D574" s="47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47"/>
      <c r="D575" s="47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47"/>
      <c r="D576" s="47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47"/>
      <c r="D577" s="47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47"/>
      <c r="D578" s="47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47"/>
      <c r="D579" s="47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47"/>
      <c r="D580" s="47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47"/>
      <c r="D581" s="47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47"/>
      <c r="D582" s="47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47"/>
      <c r="D583" s="47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47"/>
      <c r="D584" s="47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47"/>
      <c r="D585" s="47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47"/>
      <c r="D586" s="47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47"/>
      <c r="D587" s="47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47"/>
      <c r="D588" s="47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47"/>
      <c r="D589" s="47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47"/>
      <c r="D590" s="47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47"/>
      <c r="D591" s="47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47"/>
      <c r="D592" s="47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47"/>
      <c r="D593" s="47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47"/>
      <c r="D594" s="47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47"/>
      <c r="D595" s="47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47"/>
      <c r="D596" s="47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47"/>
      <c r="D597" s="47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47"/>
      <c r="D598" s="47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47"/>
      <c r="D599" s="47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47"/>
      <c r="D600" s="47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47"/>
      <c r="D601" s="47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47"/>
      <c r="D602" s="47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47"/>
      <c r="D603" s="47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47"/>
      <c r="D604" s="47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47"/>
      <c r="D605" s="47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47"/>
      <c r="D606" s="47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47"/>
      <c r="D607" s="47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47"/>
      <c r="D608" s="47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47"/>
      <c r="D609" s="47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47"/>
      <c r="D610" s="47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47"/>
      <c r="D611" s="47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47"/>
      <c r="D612" s="47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47"/>
      <c r="D613" s="47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47"/>
      <c r="D614" s="47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47"/>
      <c r="D615" s="47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47"/>
      <c r="D616" s="47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47"/>
      <c r="D617" s="47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47"/>
      <c r="D618" s="47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47"/>
      <c r="D619" s="47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47"/>
      <c r="D620" s="47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47"/>
      <c r="D621" s="47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47"/>
      <c r="D622" s="47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47"/>
      <c r="D623" s="47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47"/>
      <c r="D624" s="47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47"/>
      <c r="D625" s="47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47"/>
      <c r="D626" s="47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47"/>
      <c r="D627" s="47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47"/>
      <c r="D628" s="47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47"/>
      <c r="D629" s="47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47"/>
      <c r="D630" s="47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47"/>
      <c r="D631" s="47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47"/>
      <c r="D632" s="47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47"/>
      <c r="D633" s="47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47"/>
      <c r="D634" s="47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47"/>
      <c r="D635" s="47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47"/>
      <c r="D636" s="47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47"/>
      <c r="D637" s="47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47"/>
      <c r="D638" s="47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47"/>
      <c r="D639" s="47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47"/>
      <c r="D640" s="47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47"/>
      <c r="D641" s="47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47"/>
      <c r="D642" s="47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47"/>
      <c r="D643" s="47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47"/>
      <c r="D644" s="47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47"/>
      <c r="D645" s="47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47"/>
      <c r="D646" s="47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47"/>
      <c r="D647" s="47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47"/>
      <c r="D648" s="47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47"/>
      <c r="D649" s="47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47"/>
      <c r="D650" s="47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47"/>
      <c r="D651" s="47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47"/>
      <c r="D652" s="47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47"/>
      <c r="D653" s="47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47"/>
      <c r="D654" s="47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47"/>
      <c r="D655" s="47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47"/>
      <c r="D656" s="47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47"/>
      <c r="D657" s="47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47"/>
      <c r="D658" s="4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47"/>
      <c r="D659" s="47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47"/>
      <c r="D660" s="47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47"/>
      <c r="D661" s="47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47"/>
      <c r="D662" s="47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47"/>
      <c r="D663" s="47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47"/>
      <c r="D664" s="47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47"/>
      <c r="D665" s="47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47"/>
      <c r="D666" s="47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47"/>
      <c r="D667" s="47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47"/>
      <c r="D668" s="47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47"/>
      <c r="D669" s="47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47"/>
      <c r="D670" s="47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47"/>
      <c r="D671" s="47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47"/>
      <c r="D672" s="47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47"/>
      <c r="D673" s="47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47"/>
      <c r="D674" s="47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47"/>
      <c r="D675" s="47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47"/>
      <c r="D676" s="47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47"/>
      <c r="D677" s="47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47"/>
      <c r="D678" s="47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47"/>
      <c r="D679" s="47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47"/>
      <c r="D680" s="47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47"/>
      <c r="D681" s="47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47"/>
      <c r="D682" s="47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47"/>
      <c r="D683" s="47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47"/>
      <c r="D684" s="4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47"/>
      <c r="D685" s="47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47"/>
      <c r="D686" s="47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47"/>
      <c r="D687" s="47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47"/>
      <c r="D688" s="47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47"/>
      <c r="D689" s="47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47"/>
      <c r="D690" s="47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47"/>
      <c r="D691" s="47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47"/>
      <c r="D692" s="47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47"/>
      <c r="D693" s="47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47"/>
      <c r="D694" s="47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47"/>
      <c r="D695" s="47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47"/>
      <c r="D696" s="47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47"/>
      <c r="D697" s="47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47"/>
      <c r="D698" s="47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47"/>
      <c r="D699" s="47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47"/>
      <c r="D700" s="47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47"/>
      <c r="D701" s="47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47"/>
      <c r="D702" s="47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47"/>
      <c r="D703" s="47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47"/>
      <c r="D704" s="47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47"/>
      <c r="D705" s="47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47"/>
      <c r="D706" s="47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47"/>
      <c r="D707" s="47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47"/>
      <c r="D708" s="47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47"/>
      <c r="D709" s="47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47"/>
      <c r="D710" s="47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47"/>
      <c r="D711" s="47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47"/>
      <c r="D712" s="47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47"/>
      <c r="D713" s="47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47"/>
      <c r="D714" s="47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47"/>
      <c r="D715" s="47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47"/>
      <c r="D716" s="47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47"/>
      <c r="D717" s="47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47"/>
      <c r="D718" s="47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47"/>
      <c r="D719" s="47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47"/>
      <c r="D720" s="47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47"/>
      <c r="D721" s="47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47"/>
      <c r="D722" s="47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47"/>
      <c r="D723" s="47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47"/>
      <c r="D724" s="47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47"/>
      <c r="D725" s="47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47"/>
      <c r="D726" s="47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47"/>
      <c r="D727" s="47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47"/>
      <c r="D728" s="47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47"/>
      <c r="D729" s="47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47"/>
      <c r="D730" s="47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47"/>
      <c r="D731" s="47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47"/>
      <c r="D732" s="47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47"/>
      <c r="D733" s="47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47"/>
      <c r="D734" s="47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47"/>
      <c r="D735" s="47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47"/>
      <c r="D736" s="47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47"/>
      <c r="D737" s="47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47"/>
      <c r="D738" s="47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47"/>
      <c r="D739" s="47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47"/>
      <c r="D740" s="47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47"/>
      <c r="D741" s="47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47"/>
      <c r="D742" s="47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47"/>
      <c r="D743" s="47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47"/>
      <c r="D744" s="47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47"/>
      <c r="D745" s="47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47"/>
      <c r="D746" s="47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47"/>
      <c r="D747" s="47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47"/>
      <c r="D748" s="47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47"/>
      <c r="D749" s="47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47"/>
      <c r="D750" s="47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47"/>
      <c r="D751" s="47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47"/>
      <c r="D752" s="47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47"/>
      <c r="D753" s="47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47"/>
      <c r="D754" s="47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47"/>
      <c r="D755" s="47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47"/>
      <c r="D756" s="47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47"/>
      <c r="D757" s="47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47"/>
      <c r="D758" s="47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47"/>
      <c r="D759" s="47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47"/>
      <c r="D760" s="47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47"/>
      <c r="D761" s="47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47"/>
      <c r="D762" s="47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47"/>
      <c r="D763" s="47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47"/>
      <c r="D764" s="47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47"/>
      <c r="D765" s="47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47"/>
      <c r="D766" s="47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47"/>
      <c r="D767" s="47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47"/>
      <c r="D768" s="47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47"/>
      <c r="D769" s="47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47"/>
      <c r="D770" s="47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47"/>
      <c r="D771" s="47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47"/>
      <c r="D772" s="47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47"/>
      <c r="D773" s="47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47"/>
      <c r="D774" s="47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47"/>
      <c r="D775" s="47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47"/>
      <c r="D776" s="47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47"/>
      <c r="D777" s="47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47"/>
      <c r="D778" s="47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47"/>
      <c r="D779" s="47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47"/>
      <c r="D780" s="47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47"/>
      <c r="D781" s="47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47"/>
      <c r="D782" s="47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47"/>
      <c r="D783" s="47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47"/>
      <c r="D784" s="47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47"/>
      <c r="D785" s="47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47"/>
      <c r="D786" s="47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47"/>
      <c r="D787" s="47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47"/>
      <c r="D788" s="47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47"/>
      <c r="D789" s="47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47"/>
      <c r="D790" s="47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47"/>
      <c r="D791" s="47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47"/>
      <c r="D792" s="47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47"/>
      <c r="D793" s="47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47"/>
      <c r="D794" s="47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47"/>
      <c r="D795" s="47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47"/>
      <c r="D796" s="47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47"/>
      <c r="D797" s="47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47"/>
      <c r="D798" s="47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47"/>
      <c r="D799" s="47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47"/>
      <c r="D800" s="47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47"/>
      <c r="D801" s="47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47"/>
      <c r="D802" s="47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47"/>
      <c r="D803" s="47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47"/>
      <c r="D804" s="47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47"/>
      <c r="D805" s="47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47"/>
      <c r="D806" s="47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47"/>
      <c r="D807" s="47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47"/>
      <c r="D808" s="47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47"/>
      <c r="D809" s="47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47"/>
      <c r="D810" s="47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47"/>
      <c r="D811" s="47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47"/>
      <c r="D812" s="47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47"/>
      <c r="D813" s="47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47"/>
      <c r="D814" s="47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47"/>
      <c r="D815" s="47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47"/>
      <c r="D816" s="47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47"/>
      <c r="D817" s="47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47"/>
      <c r="D818" s="47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47"/>
      <c r="D819" s="47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47"/>
      <c r="D820" s="47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47"/>
      <c r="D821" s="47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47"/>
      <c r="D822" s="47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47"/>
      <c r="D823" s="47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47"/>
      <c r="D824" s="47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47"/>
      <c r="D825" s="47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47"/>
      <c r="D826" s="47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47"/>
      <c r="D827" s="47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47"/>
      <c r="D828" s="47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47"/>
      <c r="D829" s="47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47"/>
      <c r="D830" s="47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47"/>
      <c r="D831" s="47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47"/>
      <c r="D832" s="47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47"/>
      <c r="D833" s="47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47"/>
      <c r="D834" s="47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47"/>
      <c r="D835" s="47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47"/>
      <c r="D836" s="47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47"/>
      <c r="D837" s="47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47"/>
      <c r="D838" s="47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47"/>
      <c r="D839" s="47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47"/>
      <c r="D840" s="47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47"/>
      <c r="D841" s="47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47"/>
      <c r="D842" s="47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47"/>
      <c r="D843" s="47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47"/>
      <c r="D844" s="47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47"/>
      <c r="D845" s="47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47"/>
      <c r="D846" s="47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47"/>
      <c r="D847" s="47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47"/>
      <c r="D848" s="47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47"/>
      <c r="D849" s="47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47"/>
      <c r="D850" s="47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47"/>
      <c r="D851" s="47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47"/>
      <c r="D852" s="47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47"/>
      <c r="D853" s="47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47"/>
      <c r="D854" s="47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47"/>
      <c r="D855" s="47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47"/>
      <c r="D856" s="47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47"/>
      <c r="D857" s="47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47"/>
      <c r="D858" s="47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47"/>
      <c r="D859" s="47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47"/>
      <c r="D860" s="47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47"/>
      <c r="D861" s="47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47"/>
      <c r="D862" s="47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47"/>
      <c r="D863" s="47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47"/>
      <c r="D864" s="47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47"/>
      <c r="D865" s="47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47"/>
      <c r="D866" s="47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47"/>
      <c r="D867" s="47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47"/>
      <c r="D868" s="47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47"/>
      <c r="D869" s="47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47"/>
      <c r="D870" s="47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47"/>
      <c r="D871" s="47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47"/>
      <c r="D872" s="47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47"/>
      <c r="D873" s="47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47"/>
      <c r="D874" s="47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47"/>
      <c r="D875" s="47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47"/>
      <c r="D876" s="47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47"/>
      <c r="D877" s="47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47"/>
      <c r="D878" s="47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47"/>
      <c r="D879" s="47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47"/>
      <c r="D880" s="47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47"/>
      <c r="D881" s="47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47"/>
      <c r="D882" s="47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47"/>
      <c r="D883" s="47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47"/>
      <c r="D884" s="47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47"/>
      <c r="D885" s="47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47"/>
      <c r="D886" s="47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47"/>
      <c r="D887" s="47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47"/>
      <c r="D888" s="47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47"/>
      <c r="D889" s="47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47"/>
      <c r="D890" s="47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47"/>
      <c r="D891" s="47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47"/>
      <c r="D892" s="47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47"/>
      <c r="D893" s="47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47"/>
      <c r="D894" s="47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47"/>
      <c r="D895" s="47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47"/>
      <c r="D896" s="47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47"/>
      <c r="D897" s="47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47"/>
      <c r="D898" s="47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47"/>
      <c r="D899" s="47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47"/>
      <c r="D900" s="47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47"/>
      <c r="D901" s="47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47"/>
      <c r="D902" s="47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47"/>
      <c r="D903" s="47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47"/>
      <c r="D904" s="47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47"/>
      <c r="D905" s="47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47"/>
      <c r="D906" s="47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47"/>
      <c r="D907" s="47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47"/>
      <c r="D908" s="47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47"/>
      <c r="D909" s="47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47"/>
      <c r="D910" s="47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47"/>
      <c r="D911" s="47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47"/>
      <c r="D912" s="47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47"/>
      <c r="D913" s="47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47"/>
      <c r="D914" s="47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47"/>
      <c r="D915" s="47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47"/>
      <c r="D916" s="47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47"/>
      <c r="D917" s="47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47"/>
      <c r="D918" s="47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47"/>
      <c r="D919" s="47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47"/>
      <c r="D920" s="47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47"/>
      <c r="D921" s="47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47"/>
      <c r="D922" s="47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47"/>
      <c r="D923" s="47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47"/>
      <c r="D924" s="47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47"/>
      <c r="D925" s="47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47"/>
      <c r="D926" s="47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47"/>
      <c r="D927" s="47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47"/>
      <c r="D928" s="47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47"/>
      <c r="D929" s="47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47"/>
      <c r="D930" s="47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47"/>
      <c r="D931" s="47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47"/>
      <c r="D932" s="47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47"/>
      <c r="D933" s="47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47"/>
      <c r="D934" s="47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47"/>
      <c r="D935" s="47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47"/>
      <c r="D936" s="47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47"/>
      <c r="D937" s="47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47"/>
      <c r="D938" s="47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47"/>
      <c r="D939" s="47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47"/>
      <c r="D940" s="47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47"/>
      <c r="D941" s="47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47"/>
      <c r="D942" s="47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47"/>
      <c r="D943" s="47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47"/>
      <c r="D944" s="47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47"/>
      <c r="D945" s="47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47"/>
      <c r="D946" s="47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47"/>
      <c r="D947" s="47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47"/>
      <c r="D948" s="47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47"/>
      <c r="D949" s="47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47"/>
      <c r="D950" s="47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47"/>
      <c r="D951" s="47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47"/>
      <c r="D952" s="47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47"/>
      <c r="D953" s="47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47"/>
      <c r="D954" s="47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47"/>
      <c r="D955" s="47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47"/>
      <c r="D956" s="47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47"/>
      <c r="D957" s="47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47"/>
      <c r="D958" s="47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47"/>
      <c r="D959" s="47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47"/>
      <c r="D960" s="47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47"/>
      <c r="D961" s="47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47"/>
      <c r="D962" s="47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47"/>
      <c r="D963" s="47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47"/>
      <c r="D964" s="47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47"/>
      <c r="D965" s="47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47"/>
      <c r="D966" s="47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47"/>
      <c r="D967" s="47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47"/>
      <c r="D968" s="47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47"/>
      <c r="D969" s="47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47"/>
      <c r="D970" s="47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47"/>
      <c r="D971" s="47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47"/>
      <c r="D972" s="47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47"/>
      <c r="D973" s="47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47"/>
      <c r="D974" s="47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47"/>
      <c r="D975" s="47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47"/>
      <c r="D976" s="47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47"/>
      <c r="D977" s="47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47"/>
      <c r="D978" s="47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47"/>
      <c r="D979" s="47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47"/>
      <c r="D980" s="47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47"/>
      <c r="D981" s="47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47"/>
      <c r="D982" s="47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47"/>
      <c r="D983" s="47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47"/>
      <c r="D984" s="47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47"/>
      <c r="D985" s="47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47"/>
      <c r="D986" s="47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47"/>
      <c r="D987" s="47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47"/>
      <c r="D988" s="47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47"/>
      <c r="D989" s="47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47"/>
      <c r="D990" s="47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47"/>
      <c r="D991" s="47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47"/>
      <c r="D992" s="47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47"/>
      <c r="D993" s="47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47"/>
      <c r="D994" s="47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47"/>
      <c r="D995" s="47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47"/>
      <c r="D996" s="47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47"/>
      <c r="D997" s="47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47"/>
      <c r="D998" s="47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47"/>
      <c r="D999" s="47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47"/>
      <c r="D1000" s="47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A1:E1"/>
    <mergeCell ref="A2:E2"/>
    <mergeCell ref="A3:B3"/>
    <mergeCell ref="C3:E3"/>
    <mergeCell ref="A5:E5"/>
    <mergeCell ref="A6:A7"/>
    <mergeCell ref="B7:E7"/>
    <mergeCell ref="B66:D66"/>
  </mergeCells>
  <printOptions/>
  <pageMargins bottom="0.25" footer="0.0" header="0.0" left="0.75" right="0.75" top="0.2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2014-09-15T15:23:58Z</dcterms:created>
  <dc:creator>VF</dc:creator>
</cp:coreProperties>
</file>