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от 1_Волохів Яр" sheetId="1" r:id="rId4"/>
    <sheet state="visible" name="Лот 2_Яковенкове" sheetId="2" r:id="rId5"/>
    <sheet state="visible" name="Лот 3_Мосьпанове" sheetId="3" r:id="rId6"/>
    <sheet state="visible" name="Лот 4_Краснопавлівка" sheetId="4" r:id="rId7"/>
  </sheets>
  <definedNames>
    <definedName name="Accounts">#REF!</definedName>
    <definedName name="cash_bank_account">#REF!</definedName>
    <definedName name="end">#REF!</definedName>
    <definedName name="debit_amount">#REF!</definedName>
    <definedName name="GLAccounts">#REF!</definedName>
    <definedName hidden="1" localSheetId="1" name="_xlnm._FilterDatabase">'Лот 2_Яковенкове'!$A$11:$E$264</definedName>
    <definedName hidden="1" localSheetId="2" name="_xlnm._FilterDatabase">'Лот 3_Мосьпанове'!$A$10:$G$104</definedName>
    <definedName hidden="1" localSheetId="3" name="_xlnm._FilterDatabase">'Лот 4_Краснопавлівка'!$A$11:$E$522</definedName>
  </definedNames>
  <calcPr/>
  <extLst>
    <ext uri="GoogleSheetsCustomDataVersion2">
      <go:sheetsCustomData xmlns:go="http://customooxmlschemas.google.com/" r:id="rId8" roundtripDataChecksum="1YE1TtdITzImH8Adt/coR6s4ECxhOA47mPcD3kDROLQ="/>
    </ext>
  </extLst>
</workbook>
</file>

<file path=xl/sharedStrings.xml><?xml version="1.0" encoding="utf-8"?>
<sst xmlns="http://schemas.openxmlformats.org/spreadsheetml/2006/main" count="2580" uniqueCount="1054">
  <si>
    <t>Додаток 1 - Відомість обсягів робіт та матеріалів до Запрошення Громадської організації "ДЕСЯТЕ КВІТНЯ"   до участі у тендері RFP 13-2025  на укладання разових договорів на ремонт приміщень в Харківській області</t>
  </si>
  <si>
    <t>Лот 1. Ремонт нежитлової будівлі Волохово - Ярського старостинського округу за адресою: Харківська обл., Ізюмський р-н, с. Волохів Яр вул. Миру, буд. 10</t>
  </si>
  <si>
    <t>Загальна площа ремонту: 62,1 м² + підвальне приміщення 19.1 м²+ ганок 6,5 м²+ вимощення 55 м² (власник - Балаклійська територіальна громада Харківської області в особі Балаклійської міської ради Харківської області)</t>
  </si>
  <si>
    <t xml:space="preserve">* 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об’єкту). Характеристики до матеріалів та обладнання для аналогів зазначено у Переліку гнучких категорій матеріалів та обладнання.
</t>
  </si>
  <si>
    <t>№ п/п</t>
  </si>
  <si>
    <t>Найменування робіт і витрат</t>
  </si>
  <si>
    <t>Одиниця виміру</t>
  </si>
  <si>
    <t>Кількість</t>
  </si>
  <si>
    <t>Примітка</t>
  </si>
  <si>
    <t>Загально-будівельні роботи</t>
  </si>
  <si>
    <t>Внутрішні загально-будівельні роботи</t>
  </si>
  <si>
    <t>Демонтажні роботи</t>
  </si>
  <si>
    <t>Відбивання штукатурки по дереву зі стін та стель, площа відбивання в
одному місці до 5 м2 (стель)</t>
  </si>
  <si>
    <t xml:space="preserve">100м2 поверхні відбивання </t>
  </si>
  <si>
    <t>Теплоізоляція покриттів та перекриттів виробами з пінопласту насухо
(демонтаж стель)
Обсяг = (29.9*0.05)*1</t>
  </si>
  <si>
    <t>м3 ізоляції</t>
  </si>
  <si>
    <t>Розбирання чистої підшивки стель (ПВХ плит)</t>
  </si>
  <si>
    <t>100 м2 підшивки</t>
  </si>
  <si>
    <t>Розбирання покриттів підлог з керамічних плиток</t>
  </si>
  <si>
    <t>100 м2 покриття</t>
  </si>
  <si>
    <t>Розбирання дощатих покриттів підлог</t>
  </si>
  <si>
    <t>Забивання тріщин у цегляних стінах цементним розчином</t>
  </si>
  <si>
    <t>10 м тріщин</t>
  </si>
  <si>
    <t>Готування цементного розчину вручну М100</t>
  </si>
  <si>
    <t>100 м3 розчину</t>
  </si>
  <si>
    <t>Цемент, марка 400
Обсяг = (0,0043) * 30,4</t>
  </si>
  <si>
    <t>т</t>
  </si>
  <si>
    <t>Пісок
Обсяг = (0,0043) * 121,0</t>
  </si>
  <si>
    <t>м3</t>
  </si>
  <si>
    <t>Ремонт штукатурки внутрішніх стін по каменю та бетону
цементно-вапняним розчином, площа до 1 м2, товщина шару 20 мм</t>
  </si>
  <si>
    <t>100 м2 відремонтованої поверхні</t>
  </si>
  <si>
    <t>Готування цементного розчину вручну 1*3</t>
  </si>
  <si>
    <t>Цемент, марка 400
Обсяг = (0,00538) * 37,62</t>
  </si>
  <si>
    <t>Пісок
Обсяг = (0,00538) * 111,0</t>
  </si>
  <si>
    <t>Ремонт штукатурки внутрішніх стін по каменю та бетону
цементно-вапняним розчином, площа до 5 м2, товщина шару 20 мм</t>
  </si>
  <si>
    <t>Цемент, марка 400
Обсяг = (0,00572) * 37,62</t>
  </si>
  <si>
    <t>Пісок
Обсяг = (0,00572) * 111,0</t>
  </si>
  <si>
    <t>Знімання дверних полотен</t>
  </si>
  <si>
    <t>100 м2 дверних полотен</t>
  </si>
  <si>
    <t>Демонтаж дверних коробок в кам'яних стінах з відбиванням штукатурки в
укосах</t>
  </si>
  <si>
    <t>100 шт дверних коробок</t>
  </si>
  <si>
    <t>Пробивання прорізів у цегляних стінах вручну</t>
  </si>
  <si>
    <t>Перемички ПР-1_ПР-5</t>
  </si>
  <si>
    <t>Установлення опорних кутиків
Обсяг = (0.0548912/1.04)*1</t>
  </si>
  <si>
    <t>т сталевих елементів</t>
  </si>
  <si>
    <t>Полоса з гарячекатаного прокату із сталі вуглецевої звичайної якості марки
Ст0, 80х6
Обсяг = (0.35*40*0.00377)*1.04</t>
  </si>
  <si>
    <t>Улаштування перемичок із металевих балок
Обсяг = ((0.281554)/1.04)*1</t>
  </si>
  <si>
    <t>т перемичок</t>
  </si>
  <si>
    <t>Кутик рівнополичковий 90х90х6
Обсяг = (32.5*0.00833)*1.04</t>
  </si>
  <si>
    <t>Готування цементного розчину</t>
  </si>
  <si>
    <t>Цемент, марка 400
Обсяг = (0,00194) * 37,62</t>
  </si>
  <si>
    <t>Пісок
Обсяг =  ( 0,00146 ) * 111,0</t>
  </si>
  <si>
    <t>Улаштування стін та перегородки</t>
  </si>
  <si>
    <t>Мурування окремих ділянок внутрішніх стін із цегли</t>
  </si>
  <si>
    <t>100 м3 кладки</t>
  </si>
  <si>
    <t>Готування цементного розчину вручну 50</t>
  </si>
  <si>
    <t>Цемент, марка 400
Обсяг = (0,00434) * 23,2</t>
  </si>
  <si>
    <t>Пісок
Обсяг = (0,00434) * 124,0</t>
  </si>
  <si>
    <t>Улаштування перегородок на металевому однорядному каркасі з обшивкою
гіпсокартонними листами в один шар з ізоляцією у житлових і громадських
будівлях</t>
  </si>
  <si>
    <t>100 м2 перегородок за вирахуванням прорізів</t>
  </si>
  <si>
    <t>Профіль CW-100</t>
  </si>
  <si>
    <t>мп</t>
  </si>
  <si>
    <t>Профіль UW-100</t>
  </si>
  <si>
    <t>Саморізи по металу 3,5х35мм</t>
  </si>
  <si>
    <t>шт</t>
  </si>
  <si>
    <t>Дюбель 3,5х100мм</t>
  </si>
  <si>
    <t>Листи гіпсокартонні волог.-12,5мм
Обсяг = 0.067*210</t>
  </si>
  <si>
    <t>м2</t>
  </si>
  <si>
    <t>Шпаклівка
Обсяг = 0.067*61</t>
  </si>
  <si>
    <t>кг</t>
  </si>
  <si>
    <t>Стрічки армувальні
Обсяг = (0.067)*170</t>
  </si>
  <si>
    <t>м</t>
  </si>
  <si>
    <t>Саморізи по металу 3,5х9,5 бур</t>
  </si>
  <si>
    <t>Оздоблення стель</t>
  </si>
  <si>
    <t>Улаштування підшивки стель фанерою ОСБ тов.10мм
Обсяг = ((43+7.7+6.1) / 100)*100</t>
  </si>
  <si>
    <t>Плити OSB товщина 10 мм
Обсяг = 0.568*102.0</t>
  </si>
  <si>
    <t>Анкер кріплення</t>
  </si>
  <si>
    <t>Улаштування каркасу підвісних стель</t>
  </si>
  <si>
    <t>100 м2 горизонтальної проекції стелі</t>
  </si>
  <si>
    <t>Т-профілі металеві основні направлені довжиною 3,6м</t>
  </si>
  <si>
    <t>Т профілі металеві поперечні довжиною 1,2м</t>
  </si>
  <si>
    <t>Т профілі металеві поперечні довжиною 0,6м</t>
  </si>
  <si>
    <t>Кутик металевий пристінний 3м</t>
  </si>
  <si>
    <t>Скоба кріплення 350мм (петля)</t>
  </si>
  <si>
    <t>Скоба кріплення 350мм (крючок)</t>
  </si>
  <si>
    <t>Метелик</t>
  </si>
  <si>
    <t>Швидкий монтаж 6*60</t>
  </si>
  <si>
    <t>Укладання плит стельових в каркас стелі
Обсяг = ((38.68+0.72) / 100)*100</t>
  </si>
  <si>
    <t>100м2 горизонтальної проекції стелі</t>
  </si>
  <si>
    <t>Плита
Обсяг = 39.4*1.05</t>
  </si>
  <si>
    <t>Улаштування каркасу однорівневих підвісних стель із металевих профілів
Обсяг = ((7.7+6.1) / 100)*100</t>
  </si>
  <si>
    <t>Профіль CD-60/27</t>
  </si>
  <si>
    <t>Профіль UD-28/27</t>
  </si>
  <si>
    <t>Саморіз 55 по дереву</t>
  </si>
  <si>
    <t>Облицювання каркасів стель неперфорованими плитами, паперошаруватим
декоративним пластиком товщиною 2 мм</t>
  </si>
  <si>
    <t>100 м2 поверхні</t>
  </si>
  <si>
    <t>Вагонка пластик
Обсяг = (0.138)*103.0</t>
  </si>
  <si>
    <t>Оздоблення стін</t>
  </si>
  <si>
    <t>Улаштування обшивки стін гіпсокартонними плитами [фальшстіни] по
металевому каркасу
Обсяг = ((107.3+13.3+34.2) / 100)*100</t>
  </si>
  <si>
    <t>100 м2 обшивки стін за вирахуванням прорізів</t>
  </si>
  <si>
    <t>Заповнення каркасів стін мінераловатними плитами при товщині
заповнення 50 мм</t>
  </si>
  <si>
    <t>Скоба кріплення 125мм (П обр. кронштейн)</t>
  </si>
  <si>
    <t>Дюбель 3,5х60мм</t>
  </si>
  <si>
    <t>Листи гіпсокартонні волог.-12,5мм
Обсяг = 1.206*105</t>
  </si>
  <si>
    <t>Шпаклівка 
Обсяг = ((120.6)/100)*31.4</t>
  </si>
  <si>
    <t>Стрічки армувальні
Обсяг = (1.206)*88.0</t>
  </si>
  <si>
    <t>Вагонка пластик
Обсяг = (0.342)*105.0</t>
  </si>
  <si>
    <t>Облицювання  поверхонь стін керамічними плитками  на розчині із сухої
клеючої суміші, число плиток в 1 м2 до 7 шт</t>
  </si>
  <si>
    <t>100 м2 поверхні облицювання</t>
  </si>
  <si>
    <t>Грунтовка глибокопроникаюча
Обсяг = (0,2) * 20,0</t>
  </si>
  <si>
    <t>л</t>
  </si>
  <si>
    <t>Еластична клеюча суміш
Обсяг = (0,2) * 650,0</t>
  </si>
  <si>
    <t>Плитка керамогранитна для стін
Обсяг = (0,2) * 101,0</t>
  </si>
  <si>
    <t>Затирання для швів СЕ-40 (водостійкий шов)
Обсяг = (0,2) * 40,6</t>
  </si>
  <si>
    <t>Шпаклювання шпаклівкою мінеральною стін</t>
  </si>
  <si>
    <t>100 м2 поверхні оздоблення</t>
  </si>
  <si>
    <t>Шпаклівка полімерна старт
Обсяг = (1.14)*180.0</t>
  </si>
  <si>
    <t>Стіклосітка
Обсяг = (1.14)*105.0 Додавати на 1 мм товщини шпаклівки</t>
  </si>
  <si>
    <t>Додавати на 1 мм товщини шпаклівки</t>
  </si>
  <si>
    <t>Шпаклівка полімерна фініш
Обсяг = (1.14)*180.0</t>
  </si>
  <si>
    <t>Поліпшене фарбування полівінілацетатними водоемульсійними сумішами
стін по збірних конструкціях,</t>
  </si>
  <si>
    <t>100 м2 фарбування</t>
  </si>
  <si>
    <t>Фарба водноемульсійна, стійка до миття</t>
  </si>
  <si>
    <t>Підлога</t>
  </si>
  <si>
    <t>Улаштування підстильного шару піщаного
Обсяг = (19.7*0.05)*1</t>
  </si>
  <si>
    <t>м3 підстильного шару</t>
  </si>
  <si>
    <t>Улаштування покриття з рулонних матеріалів насухо без промазування
кромок</t>
  </si>
  <si>
    <t>100 м2</t>
  </si>
  <si>
    <t>Плівка  гідроізоляційна ПДБ, товщина 0,55 мм
Обсяг = 19.7*1.10</t>
  </si>
  <si>
    <t>Улаштування бетонної підготовки
Обсяг = ((19.7*0.08) / 100)*100</t>
  </si>
  <si>
    <t>100 м3 бетону, бутобетону і залізобетону в ділі</t>
  </si>
  <si>
    <t>Готування важкого бетону на щебенi, клас бетону В15</t>
  </si>
  <si>
    <t>100 м3 бетону</t>
  </si>
  <si>
    <t xml:space="preserve">Улаштування цементної стяжки товщиною 20 мм по бетонній основі
площею понад 20 м2 </t>
  </si>
  <si>
    <t>100 м2 стяжки</t>
  </si>
  <si>
    <t>На кожні 5 мм зміни товщини шару цементної стяжки додавати або
виключати до (тов.10мм)</t>
  </si>
  <si>
    <t>Готування цементного розчину вручну М150</t>
  </si>
  <si>
    <t>Цемент, марка 400
Обсяг = (0.00201)*41.6</t>
  </si>
  <si>
    <t>Пісок
Обсяг = (0.00201)*116</t>
  </si>
  <si>
    <t>Улаштування покриттів з керамічних плиток на розчині із сухої клеючої
суміші, кількість плиток в 1 м2 до 7 шт</t>
  </si>
  <si>
    <t>Затирання для швів плитки СЕ 33
Обсяг = (0.194)*40.6</t>
  </si>
  <si>
    <t>Плитки керамогранитні для підлог
Обсяг = (0.194)*102.0</t>
  </si>
  <si>
    <t>Клей для плитки 
Обсяг = (0.194)*650.0</t>
  </si>
  <si>
    <t>Улаштування першого шару обмазувальної гідроізоляції</t>
  </si>
  <si>
    <t>100 м2 поверхні, що ізолюється</t>
  </si>
  <si>
    <t>Улаштування цементної стяжки товщиною 20 мм по бетонній основі
площею понад 20 м2</t>
  </si>
  <si>
    <t>м2 стяжки</t>
  </si>
  <si>
    <t>Цемент, марка 400
Обсяг = (0.00288)*41.6</t>
  </si>
  <si>
    <t>Пісок
Обсяг = (0.00288)*116</t>
  </si>
  <si>
    <t>Улаштування покриття із деревностружкових плит площею покриття понад
10 м2</t>
  </si>
  <si>
    <t>100 м2 покриття підлоги</t>
  </si>
  <si>
    <t>Плити OSB товщина 10 мм
Обсяг = (0.283)*102.0</t>
  </si>
  <si>
    <t>Улаштування покриття з лінолеуму площею покриття понад 10 м2
Обсяг = ((14.1+28.3) / 100)*100</t>
  </si>
  <si>
    <t>Улаштування плінтусів полівінілхлоридних на шурупах</t>
  </si>
  <si>
    <t>100 м плінтусів</t>
  </si>
  <si>
    <t>Кріплення плінтусів</t>
  </si>
  <si>
    <t>Фурнітура плінтусна</t>
  </si>
  <si>
    <t>Улаштування порожків</t>
  </si>
  <si>
    <t>Опорядження приміщень підвалу</t>
  </si>
  <si>
    <t>Цемент, марка 400
Обсяг = (0.0039)*41.6</t>
  </si>
  <si>
    <t>Пісок
Обсяг = (0.0039)*116</t>
  </si>
  <si>
    <t>Вапняне фарбування нових поверхонь стель всередині будівлі по
штукатурці</t>
  </si>
  <si>
    <t>100 м2 поверхні фарбування</t>
  </si>
  <si>
    <t>Шпаклювання шпаклівкою мінеральною стін Додавати на 1 мм товщини шпаклівки</t>
  </si>
  <si>
    <t>Шпаклівка полімерна старт
Обсяг = (0.471)*180.0</t>
  </si>
  <si>
    <t>Стіклосітка
Обсяг = (0.471)*105.0</t>
  </si>
  <si>
    <t>Шпаклівка полімерна фініш
Обсяг = (0.471)*180.0</t>
  </si>
  <si>
    <t>Оббивання стін профлистом</t>
  </si>
  <si>
    <t>100 м2 стін</t>
  </si>
  <si>
    <t>Профілірований сталевий лист
Обсяг = (0.066)*120.0</t>
  </si>
  <si>
    <t>Саморез с шестигр. головкой и шайбой 4,8*35</t>
  </si>
  <si>
    <t>Улаштування обладнання санвузла</t>
  </si>
  <si>
    <t>Установлення металевих огорож без поручня</t>
  </si>
  <si>
    <t>100 м огорожі</t>
  </si>
  <si>
    <t>Поручень з нержавіючої сталі</t>
  </si>
  <si>
    <t>Установлення дзеркал</t>
  </si>
  <si>
    <t>10 шт</t>
  </si>
  <si>
    <t>Дзеркало 500х400</t>
  </si>
  <si>
    <t>Установлення вішалок, підстаканників, поручнів для ванн тощо</t>
  </si>
  <si>
    <t>Поручень відкідний з тримачем туалетного папіру</t>
  </si>
  <si>
    <t>Тримач для милиц та тростин 200х60</t>
  </si>
  <si>
    <t>Тривожна сигналізація (кнопка)</t>
  </si>
  <si>
    <t>Стіл сповивальний відкидний 950х750х930Н</t>
  </si>
  <si>
    <t>Фасад</t>
  </si>
  <si>
    <t>Розбирання облицювання стін з керамічних глазурованих плиток (стін та
цоколю)
Обсяг = ((110.54+6.55) / 100)*100</t>
  </si>
  <si>
    <t>Відбивання штукатурки по дереву зі стін та стель, площа відбивання в
одному місці більше 5 м2 (стін)</t>
  </si>
  <si>
    <t>100 м2 поверхні відбивання</t>
  </si>
  <si>
    <t>Знімання засклених віконних рам
Обсяг = ((1.05*1.6*2+0.8*1.6+1.68*1.6+1.66*1.5+0.67*0.85+0.7*0.87) /
100)*100</t>
  </si>
  <si>
    <t>Демонтаж віконних коробок в кам'яних стінах з відбиванням штукатурки в
укосах</t>
  </si>
  <si>
    <t>100 шт коробок</t>
  </si>
  <si>
    <t>Установлення металевих дверних коробок із навішуванням дверних
полотен
Обсяг = ((1.05*2+1.0*2.0) / 100)*100</t>
  </si>
  <si>
    <t>100 м2 прорізів</t>
  </si>
  <si>
    <t>Улаштування фронтонів</t>
  </si>
  <si>
    <t>100 м2 стін, фронтонів за вирахуванням прорізів</t>
  </si>
  <si>
    <t>демонтаж</t>
  </si>
  <si>
    <t>Розбирання кам'яної кладки простих стін із цегли (сходів)</t>
  </si>
  <si>
    <t>10 м3 кладки</t>
  </si>
  <si>
    <t>Очищення та приведення цегли після розбирання конструкцій в придатний
для повторного застосування стан
Обсяг = ((2.0*390*0.35) / 100)*100</t>
  </si>
  <si>
    <t>Розбирання металевих сходових грат при вазі одного метра грат до 60 кг (
грати віконні -1000х1600)</t>
  </si>
  <si>
    <t>100 м ґрат</t>
  </si>
  <si>
    <t>Розбирання металевих сходових грат при вазі одного метра грат понад 60
кг (грати віконні -1660х1600)</t>
  </si>
  <si>
    <t>Оздоблювання фасаду</t>
  </si>
  <si>
    <t>Цемент, марка 400
Обсяг =  ( 0,00126 ) * 37,62</t>
  </si>
  <si>
    <t>Пісок
Обсяг =  ( 0,00126 ) * 111,0</t>
  </si>
  <si>
    <t>Протравлення цементної штукатурки нейтралізуючим розчином</t>
  </si>
  <si>
    <t>Грунтовка глибокого проникнення
Обсяг =  116,54 * 0,2</t>
  </si>
  <si>
    <t>Поліпшене штукатурення цементно-вапняним розчином по каменю стін фасадів</t>
  </si>
  <si>
    <t>100 м2 поверхні штукатурення</t>
  </si>
  <si>
    <t>Пісок
Обсяг =  ( 0,02203 ) * 111,0</t>
  </si>
  <si>
    <t>Поліпшене штукатурення цементно-вапняним розчином по каменю стін фасадів //частково</t>
  </si>
  <si>
    <t>Пісок
Обсяг =  ( 0,009639 ) * 111,0</t>
  </si>
  <si>
    <t>Обклеювання сіткою</t>
  </si>
  <si>
    <t>Сітка штукатурна скловолокниста
Обсяг =  ( 116,54 * 1,26 ) ^ 2,0</t>
  </si>
  <si>
    <t>Сумiш Ceresit СT 190
Обсяг =  116,54 * 1,1 або аналог</t>
  </si>
  <si>
    <t>Опорядження поверхонь стін та укосів по каменю і бетону декоративною сумішшю з наповнювачем, величина зерен 2 мм</t>
  </si>
  <si>
    <t>100 м2 поверхні опорядження</t>
  </si>
  <si>
    <t>Декоративна штукатурка CERESIT CT 174</t>
  </si>
  <si>
    <t>Полівінілацетатне фарбування нових фасадів з риштувань по підготовленій поверхні</t>
  </si>
  <si>
    <t>100 м2 фасаду</t>
  </si>
  <si>
    <t>Фарба Ceresit СТ 41 або аналог</t>
  </si>
  <si>
    <t>Улаштування з листової сталі карнизних звисів</t>
  </si>
  <si>
    <t>100м</t>
  </si>
  <si>
    <t>Відлив (лист оцикований сталевий 465х0,5 L=мп)
Обсяг =  37,5 * 1,05</t>
  </si>
  <si>
    <t>Шуруп  БМ з шайбою покрівельний</t>
  </si>
  <si>
    <t>Оббивання стін профлистом (цоколю)</t>
  </si>
  <si>
    <t>Профлист Р-57-750-0,7
Обсяг =  ( 0,123 ) * 120,0</t>
  </si>
  <si>
    <t>Фронтон</t>
  </si>
  <si>
    <t>Профлист Р-57-750-0,7
Обсяг = (0.045)*120.0</t>
  </si>
  <si>
    <t>100 м</t>
  </si>
  <si>
    <t>Відлив (лист оцикований сталевий 465х0,5 L=мп)
Обсяг = 8*1.05</t>
  </si>
  <si>
    <t xml:space="preserve">м  </t>
  </si>
  <si>
    <t>Двері</t>
  </si>
  <si>
    <t>Установлення металевих дверних коробок із навішуванням дверних
полотен
Обсяг = ((1.05*2.0+1.0*2.0) / 100)*100</t>
  </si>
  <si>
    <t>Дверний блок металевий  (індівідуального виготовлення) 1000х2000Н</t>
  </si>
  <si>
    <t>Дверний блок металевий  двухстворчатий (індівідуального виготовлення)
1050х2000Н</t>
  </si>
  <si>
    <t>Анкерний болт</t>
  </si>
  <si>
    <t>Забивання щілин монтажною піною, площа перерізу щілини 50 см3</t>
  </si>
  <si>
    <t>100м щілини</t>
  </si>
  <si>
    <t>Піна монтажна 750мм</t>
  </si>
  <si>
    <t>бал</t>
  </si>
  <si>
    <t>Заповнення дверних прорізів готовими дверними блоками площею до 2 м2
з металлопластику  у кам'яних стінах</t>
  </si>
  <si>
    <t>Дверний блок металлопластик з горизонтальною ручкою на h-0.85мм
850х2000Н</t>
  </si>
  <si>
    <t>Дверний блок металлопластик 900х2000Н</t>
  </si>
  <si>
    <t>Дверний блок металлопластик  800х2000Н</t>
  </si>
  <si>
    <t>Вікна</t>
  </si>
  <si>
    <t>Заповнення віконних прорізів готовими блоками площею до 2 м2 з
металлопластику в кам'яних стінах житлових і громадських будівель</t>
  </si>
  <si>
    <t>Віконний блок металлопластик 1050х1600</t>
  </si>
  <si>
    <t>Віконний блок металлопластик 800х1600</t>
  </si>
  <si>
    <t>Заповнення віконних прорізів готовими блоками площею до 3 м2 з
металлопластику  в кам'яних стінах житлових і громадських будівель</t>
  </si>
  <si>
    <t>Віконний блок металлопластик  1680х1600</t>
  </si>
  <si>
    <t>Віконний блок металлопластик  1680 х1500</t>
  </si>
  <si>
    <t>Заповнення віконних прорізів готовими блоками площею до 1 м2 з
металлопластику в кам'яних стінах житлових і громадських будівель</t>
  </si>
  <si>
    <t>Віконний блок металлопластик 670х850</t>
  </si>
  <si>
    <t>Герметик силіконовий універсальний 280мл</t>
  </si>
  <si>
    <t>Установлення віконних зливів</t>
  </si>
  <si>
    <t>100 м віконних зливів</t>
  </si>
  <si>
    <t>Віконні зливи  з оцин.сталі тов.0,5мм шир.200мм</t>
  </si>
  <si>
    <t>Дюбель саморіз ШМ</t>
  </si>
  <si>
    <t>Установлення пластикових підвіконних дошок</t>
  </si>
  <si>
    <t xml:space="preserve">100м </t>
  </si>
  <si>
    <t>Підвіконня ПВХ, шир.300 мм</t>
  </si>
  <si>
    <t>Монтаж металоконструкцій сходів, площадок, огороджень (грати на вікна)</t>
  </si>
  <si>
    <t>Решітка металева 1680х1600Н</t>
  </si>
  <si>
    <t>Укоси(двері,вікна)</t>
  </si>
  <si>
    <t>Облицювання укосів листами гіпсокартону
Обсяг = ((3.63+8.88) / 100)*100</t>
  </si>
  <si>
    <t>Перфокутик пластик з сіткою
Обсяг = 20.16+29.6</t>
  </si>
  <si>
    <t>Шпаклювання шпаклівкою мінеральною стін (та укосів) Додавати на 1 мм товщини шпаклівки</t>
  </si>
  <si>
    <t>Шпаклівка полімерна старт
Обсяг = (0.1251)*180.0</t>
  </si>
  <si>
    <t>Шпаклівка полімерна фініш
Обсяг = (0.1251)*180.0</t>
  </si>
  <si>
    <t>Поліпшене фарбування полівінілацетатними водоемульсійними сумішами
стін по збірних конструкціях, підготовлених під фарбування</t>
  </si>
  <si>
    <t>Покрівля</t>
  </si>
  <si>
    <t>Заміна кроквяних ніг із брусів</t>
  </si>
  <si>
    <t>100 м кроквяних ніг</t>
  </si>
  <si>
    <t>Бруски обрізні з хвойних порід 180х50
Обсяг = (2*3+2.6+0.7)*0.18*0.05*1.06</t>
  </si>
  <si>
    <t>Заміна окремих елементів дерев'яної ферми із брусків</t>
  </si>
  <si>
    <t xml:space="preserve">10 м </t>
  </si>
  <si>
    <t>Бруски обрізні з хвойних порід 180х50
Обсяг = (3.2*2+16.5)*0.18*0.05*1.06</t>
  </si>
  <si>
    <t>Облаштування звисів покрівлі</t>
  </si>
  <si>
    <t>Підшивання карнизів під штукатурку при кам'яних стінах, виступ карнизу
до 500 мм</t>
  </si>
  <si>
    <t>Бруски обрізні з хвойних порід, 50х250мм
Обсяг = 103.6*0.250*0.05*1.06</t>
  </si>
  <si>
    <t>Улаштування з листової сталі поясків, сандриків, підвіконних відливів</t>
  </si>
  <si>
    <t>Торцева планка ширина L=550мм
Обсяг = 51.8*1.05</t>
  </si>
  <si>
    <t xml:space="preserve">м </t>
  </si>
  <si>
    <t>Крапельник ширина L=250мм
Обсяг = 51.8*1.05</t>
  </si>
  <si>
    <t>Водозливна система</t>
  </si>
  <si>
    <t>Улаштування жолобів підвісних з готових елементів</t>
  </si>
  <si>
    <t>Жолоб підвісний пластиковий 90</t>
  </si>
  <si>
    <t>Крючки для підвісного жолоба</t>
  </si>
  <si>
    <t>Навішування водостічних труб, колін, відливів і лійок з готових елементів</t>
  </si>
  <si>
    <t>Труба водостоку 75мм</t>
  </si>
  <si>
    <t>Лійка водостоку 90х75</t>
  </si>
  <si>
    <t>Коліно водостоку 75/45*</t>
  </si>
  <si>
    <t>Хомут водостоку д-75</t>
  </si>
  <si>
    <t>Утеплення горищного перекриття</t>
  </si>
  <si>
    <t>100м2</t>
  </si>
  <si>
    <t>Плівка пароізоляційна
Обсяг = 69.5*1.15</t>
  </si>
  <si>
    <t>Утеплення покриттів плитами із легких [ніздрюватих] бетонів або
фіброліту насухо</t>
  </si>
  <si>
    <t xml:space="preserve">100 м2 </t>
  </si>
  <si>
    <t>Плити мінераловатні із базальтовоі вати тов.100мм
Обсяг = 69.5*1.03</t>
  </si>
  <si>
    <t>Навіс</t>
  </si>
  <si>
    <t>Розробка ґрунту вручну, група ґрунту 2</t>
  </si>
  <si>
    <t>100 м3 ґрунту</t>
  </si>
  <si>
    <t>Ущільнення грунту щебенем</t>
  </si>
  <si>
    <t>100 м2 ущільненої площі</t>
  </si>
  <si>
    <t>Улаштування залізобетонних фундаментів загального призначення під
колони, об`єм понад 3 м3 до 5 м3
Обсяг = ((0.38*4) / 100)*100</t>
  </si>
  <si>
    <t>100м3 бетону, бутобетону і залізобетону в ділі</t>
  </si>
  <si>
    <t>Арматура А400 С, діаметр 12 мм
Обсяг = (1.27*4*0.000888*4)^5</t>
  </si>
  <si>
    <t>Арматура А400 С, діаметр 6мм
Обсяг = (1.26*8*0.000222*4)^5</t>
  </si>
  <si>
    <t>Готування важкого бетону на щебенi, клас бетону В20</t>
  </si>
  <si>
    <t>Виготовлення гратчастих конструкцій [навіс]
Обсяг = (((0.583+0.038+0.031+0.00073+0.004)/1.032)^3)*1</t>
  </si>
  <si>
    <t>т конструкцій</t>
  </si>
  <si>
    <t>Труба профільна 100х100х6
Обсяг = ((2+2.65+3.55)*4*0.01722*1.032)^3</t>
  </si>
  <si>
    <t>Швеллер 12
Обсяг = ((3.55*1*0.0104)*1.032)^3</t>
  </si>
  <si>
    <t>Труба профільна  60х60х4
Обсяг = ((1.1*4)*0.00682*1.032)^3</t>
  </si>
  <si>
    <t>Арматура А400 С, діаметр 6мм
Обсяг = (0.2*4*0.000222*1.032*4)^5</t>
  </si>
  <si>
    <t>Полоса 160х5
Обсяг = (0.16*1*0.00628*1.032*4)^3</t>
  </si>
  <si>
    <t>Анкер  механічний М16 L=250мм</t>
  </si>
  <si>
    <t>Монтаж дрібних металоконструкцій вагою до 0,5 т</t>
  </si>
  <si>
    <t>Грунтування металевих поверхонь за один раз грунтовкою ПФ-020</t>
  </si>
  <si>
    <t>Фарбування металевих погрунтованих поверхонь емаллю ПФ-115</t>
  </si>
  <si>
    <t>Улаштування покриття з листової сталі (профлиста)</t>
  </si>
  <si>
    <t>Профлист Р-57-750-0,7
Обсяг = 10.3*1.1</t>
  </si>
  <si>
    <t>Оббивання стін профнастилом</t>
  </si>
  <si>
    <t>Улаштування підстильного шару піщаного</t>
  </si>
  <si>
    <t>Улаштування бетонної підготовки</t>
  </si>
  <si>
    <t>м3 бетону, бутобетону і залізобетону в ділі</t>
  </si>
  <si>
    <t>Улаштування покриттів з керамічних плиток на розчині із сухої клеючої
суміші, кількість плиток в 1 м2 понад 7 до 12 шт</t>
  </si>
  <si>
    <t>Ганок 1</t>
  </si>
  <si>
    <t>Розробка ґрунту вручну в траншеях глибиною до 2 м без кріплень з
укосами, група ґрунту 2</t>
  </si>
  <si>
    <t>Улаштування основи під фундаменти піщаної</t>
  </si>
  <si>
    <t>м3 основи</t>
  </si>
  <si>
    <t>Улаштування основи під фундаменти щебеневої</t>
  </si>
  <si>
    <t>Улаштування шару з плівки поліетиленової</t>
  </si>
  <si>
    <t>100 м2 ізолїованої поверхні</t>
  </si>
  <si>
    <t>Суміші бетонні готові важкі, клас бетону В10 [М150], крупність
заповнювача більше 20 до 40 мм</t>
  </si>
  <si>
    <t>Улаштування фундаментних плит залізобетонних із ребрами донизу</t>
  </si>
  <si>
    <t>Суміші бетонні готові важкі, клас бетону В25 [М350], крупність
заповнювача більше 40 мм</t>
  </si>
  <si>
    <t>Гарячекатана арматурна сталь гладка, клас А-1, діаметр 8 мм</t>
  </si>
  <si>
    <t>Гарячекатана арматурна сталь періодичного профілю, клас А-ІІІ, діаметр 12
мм
Обсяг = (32.8+18.6+13.8+33.32+1.24+12.9+6.2)/1000</t>
  </si>
  <si>
    <t>Фундаменти Ф1-Ф6</t>
  </si>
  <si>
    <t>Улаштування бетонної підготовки
Обсяг = (((0.108*3+0.108*3+0.02*1+0.053+0.036+0.0127) / 100)^4)*100</t>
  </si>
  <si>
    <t>Улаштування бетонних фундаментів загального призначення під колони,
об`єм до 3 м3
Обсяг = (((0.192*3+0.192*3+0.038+0.109+0.064+0.332) / 100)^4)*100</t>
  </si>
  <si>
    <t>Пробивання отворів глибиною 100 мм, перерізом 30х30 мм в
залізобетонних та бетонних стінах та підлогах</t>
  </si>
  <si>
    <t>10 отворів</t>
  </si>
  <si>
    <t>Ставлення болтів</t>
  </si>
  <si>
    <t>100 шт болтів</t>
  </si>
  <si>
    <t>HST3 АНКЕР-КЛИН М16х115</t>
  </si>
  <si>
    <t>Вимощення</t>
  </si>
  <si>
    <t>Укладання щебеневих покриттів товщиною 5 см</t>
  </si>
  <si>
    <t>1000 м2 покриття та основи</t>
  </si>
  <si>
    <t>Установлення бортових каменів бетонних і залізобетонних при
цементнобетонних покриттях</t>
  </si>
  <si>
    <t>100 м бортового каменю</t>
  </si>
  <si>
    <t>Бордюр БР1000х300х150</t>
  </si>
  <si>
    <t>Установлення бетонних поребриків на бетонну основу</t>
  </si>
  <si>
    <t>м поребрика</t>
  </si>
  <si>
    <t>Бордюр БР1000х200х80</t>
  </si>
  <si>
    <t>Готування важкого бетону на щебенi, клас бетону В10</t>
  </si>
  <si>
    <t>Улаштування вимощення з бетону товщиною покриття 10 см</t>
  </si>
  <si>
    <t>м2 вимощення</t>
  </si>
  <si>
    <t>Улаштування покриттів з дрібнорозмірних фігурних елементів мощення
[ФЕМ]</t>
  </si>
  <si>
    <t>Пандус</t>
  </si>
  <si>
    <t>Монтаж металоконструкцій сходів, площадок, огороджень</t>
  </si>
  <si>
    <t>Металоконструкції індивідуальні</t>
  </si>
  <si>
    <t>Грунтування металевих поверхонь за один раз грунтовкою ГФ-021</t>
  </si>
  <si>
    <t>Контрастне маркування 2 шара</t>
  </si>
  <si>
    <t>100 м лінії</t>
  </si>
  <si>
    <t>Фарба
Обсяг =  0,6 * 2,0 * 2,0</t>
  </si>
  <si>
    <t>Сміття</t>
  </si>
  <si>
    <t>Навантаження сміття вручну</t>
  </si>
  <si>
    <t>т сміття</t>
  </si>
  <si>
    <t>Перевезення будівельного сміття до 10 км</t>
  </si>
  <si>
    <t>водопровід та каналізація</t>
  </si>
  <si>
    <t>Система водопостачання В1</t>
  </si>
  <si>
    <t>Під`єднання нових ділянок трубопроводу до існуючих мереж
водопостачання чи опалення діаметром 20 мм</t>
  </si>
  <si>
    <t>під`єднання</t>
  </si>
  <si>
    <t>Трійник рівнопрохідний PPR Д20 – 90°</t>
  </si>
  <si>
    <t>Гнучкий шланг для підкл. вмивальнику L=100 см</t>
  </si>
  <si>
    <t>компл</t>
  </si>
  <si>
    <t>Гнучкий шланг для підкл. унітазу L=80 см</t>
  </si>
  <si>
    <t xml:space="preserve">Кран шаровий латунний  1/2" ВР-ВР оснащений посиленою ручкою типу
«метелик» з алюмінієвого сплаву </t>
  </si>
  <si>
    <t xml:space="preserve">Клапан запобіжний для бойлера (редуктор тиску) 1/2 </t>
  </si>
  <si>
    <t>Установлення фільтрів для очищення води діаметром 25 мм</t>
  </si>
  <si>
    <t>фільтр</t>
  </si>
  <si>
    <t>Ніпель 1/2 "</t>
  </si>
  <si>
    <t>Фільтр муфтовий косий G=1/2" ВР-ВР</t>
  </si>
  <si>
    <t>Прокладання трубопроводу водопостачання з труб поліетиленових
(поліпропіленових) напірних діаметром 20 мм
Обсяг = (((38/0.899) / 100)^3)*100</t>
  </si>
  <si>
    <t>100 м трубопроводу</t>
  </si>
  <si>
    <t>Труби поліпропіленові одношарові PPR Д20х2,8 S3,2 PN16 SDR7,4
Обсяг = (24+8+6)</t>
  </si>
  <si>
    <t xml:space="preserve">Перехід з металевою різьбою зовнішньою Д20х1/2" </t>
  </si>
  <si>
    <t xml:space="preserve">Трійник рівнопрохідний PPR Д20 – 90° </t>
  </si>
  <si>
    <t xml:space="preserve">Кутник 90° Д20 </t>
  </si>
  <si>
    <t xml:space="preserve">Обвідка з горловиною S2,5 (PN20) Д20 </t>
  </si>
  <si>
    <t>Протипожежна муфта для труби Д20</t>
  </si>
  <si>
    <t>Ізоляція трубопроводів трубками зі спіненого каучуку, поліетілену
Обсяг = ((12*2) / 100)*100</t>
  </si>
  <si>
    <t>Трубна ізоляція L = 2,0 м С = 9 мм Обсяг = (12*1.022)^1</t>
  </si>
  <si>
    <t>Пробивання отворів глибиною 100 мм, перерізом 50х50 мм в
залізобетонних та бетонних стінах та підлогах.</t>
  </si>
  <si>
    <t>На кожні 10 мм зміни глибини отворів перерізом 50х50 мм в
залізобетонних та бетонних стінах та підлогах додавати або виключати</t>
  </si>
  <si>
    <t>Прорізання отворів 50 мм в гіпсовій перегородці</t>
  </si>
  <si>
    <t>100 отворів</t>
  </si>
  <si>
    <t>Забивання отворів у місцях проходу трубопроводу</t>
  </si>
  <si>
    <t>100 шт отворів</t>
  </si>
  <si>
    <t>Установлення поливальних кранів діаметром 15 мм</t>
  </si>
  <si>
    <t xml:space="preserve">шт  </t>
  </si>
  <si>
    <t>лійка для поливального крану, діаметр 15 мм</t>
  </si>
  <si>
    <t>Рукав гумовий з текст. каркасом Ду15 L=10,0 м</t>
  </si>
  <si>
    <t>вентиль запірний Ду15 (на В1+Т3)</t>
  </si>
  <si>
    <t>Прокладання трубопроводу опалення з труб сталевих електрозварних
діаметром 50 мм
Обсяг = ((3*0.5) / 100)*100</t>
  </si>
  <si>
    <t>100м трубопроводу</t>
  </si>
  <si>
    <t>Забивання сальників діаметром до 100 мм при проході труб через
фундаменти або стіни підвалів</t>
  </si>
  <si>
    <t>сальник</t>
  </si>
  <si>
    <t>Гільза із сталевої труби 3Д57х3,5мм, L=0,5 м
Обсяг = 3*0.5</t>
  </si>
  <si>
    <t>Система гарячого водопостачання Т3</t>
  </si>
  <si>
    <t>Установлення нагрівачів індивідуальних водоводяних</t>
  </si>
  <si>
    <t>10 комплектів</t>
  </si>
  <si>
    <t xml:space="preserve">Водонагрівач електричний V=50л N=1,2кВт </t>
  </si>
  <si>
    <t>комплект</t>
  </si>
  <si>
    <t xml:space="preserve">Змішувач для вмивальника один важіль колір - хром </t>
  </si>
  <si>
    <t xml:space="preserve">Гнучкі шланги для підключення гарячої води до вмивальника 1/2" L=80 см
ВР-ЗР   </t>
  </si>
  <si>
    <t>Прокладання трубопроводу водопостачання з труб поліетиленових
(поліпропіленових) напірних діаметром 20 мм
Обсяг = (((6/0.899) / 100)^3)*100</t>
  </si>
  <si>
    <t xml:space="preserve">Труби поліпропіленові тришарові S3,2 SDR 7,4 PN28 Д20х2,8 </t>
  </si>
  <si>
    <t xml:space="preserve">Обвідка з горловиною S2,5 (PN20) Д25 </t>
  </si>
  <si>
    <t>Хомут для кріплення труб Д20</t>
  </si>
  <si>
    <t>Система побутової каналізації К1</t>
  </si>
  <si>
    <t>Установлення унітазів з безпосередньо приєднаним бачком</t>
  </si>
  <si>
    <t>Підлоговий унітаз із функцією біде:  Бачок класичний, підвід води боковий;
Дворежимна арматура 3/ 6 л; Сидіння для унітазу з дюропласту; Комплект
кріплень</t>
  </si>
  <si>
    <t xml:space="preserve">Гофрована труба </t>
  </si>
  <si>
    <t>Установлення умивальників групових з підведенням холодної та гарячої
води</t>
  </si>
  <si>
    <t xml:space="preserve">Умивальник підвісний керамічний, центр.кріплення, 185х440х510мм
</t>
  </si>
  <si>
    <t xml:space="preserve">Сифон для умивальника колбовий латунь впуск 1 1/4" хром, ручний </t>
  </si>
  <si>
    <t>Труба гофрована 6/4"/50/40</t>
  </si>
  <si>
    <t>Пробивання борозен в бетонних стінах та підлогах, переріз борозен до 60
см2</t>
  </si>
  <si>
    <t>10 м борозни</t>
  </si>
  <si>
    <t>Забивання борозен в бетонних стінах, ширина борозни до 50 мм, глибина
борозни до 20 мм</t>
  </si>
  <si>
    <t>100 м борозни</t>
  </si>
  <si>
    <t>Прокладання трубопроводу каналізації з труб поліетиленових діаметром 50
мм</t>
  </si>
  <si>
    <t xml:space="preserve">Труба ПВХ Д50х1,8 </t>
  </si>
  <si>
    <t>Прокладання трубопроводу каналізації з труб поліетиленових діаметром 110 мм</t>
  </si>
  <si>
    <t xml:space="preserve">Труба ПВХ Д110х2,2 </t>
  </si>
  <si>
    <t>Трійник ПВХ Д110х50 - 45°</t>
  </si>
  <si>
    <t>Трійник ПВХ Д50 - 45°</t>
  </si>
  <si>
    <t>Кутник ПВХ Д110 - 45°</t>
  </si>
  <si>
    <t>Кутник ПВХ Д50 - 45°</t>
  </si>
  <si>
    <t>Кутник ПВХ Д50 - 90°</t>
  </si>
  <si>
    <t>Хомут для труби ПВХ Д110</t>
  </si>
  <si>
    <t>Хомут для труби ПВХ Д50</t>
  </si>
  <si>
    <t>Прочистка ПВХ Д100 з кришкою заглушкою</t>
  </si>
  <si>
    <t>Прочистка ПВХ Д50 з кришкою заглушкою</t>
  </si>
  <si>
    <t>Прокладання трубопроводу опалення з труб сталевих електрозварних
діаметром 150 мм</t>
  </si>
  <si>
    <t>Забивання сальників діаметром понад 100 до 200 мм при проході труб через
фундаменти або стіни підвалів</t>
  </si>
  <si>
    <t>Гільза із сталевої труби Д159х4мм, L=0,5 м</t>
  </si>
  <si>
    <t>Врізування в діючі внутрішні мережі трубопроводів каналізації діаметром
50 мм</t>
  </si>
  <si>
    <t>1 м врізування</t>
  </si>
  <si>
    <t>Трійник ПВХ Д110 - 45°</t>
  </si>
  <si>
    <t xml:space="preserve">Забивання щілин монтажною піною, площа перерізу щілини 100 см2 </t>
  </si>
  <si>
    <t>100 м щілин</t>
  </si>
  <si>
    <t xml:space="preserve">Піна монтажна вогнестійка 750 мл для заповнення проходу трубопроводу
крізь отвори у фундаменті </t>
  </si>
  <si>
    <t>На кожні 10 см2 зміни площі перерізу щілини додавати або виключати</t>
  </si>
  <si>
    <t>Електротехнічні рішення</t>
  </si>
  <si>
    <t>Демонтаж кабелю</t>
  </si>
  <si>
    <t>100 м кабелю</t>
  </si>
  <si>
    <t>Демонтаж вимикачів, розеток</t>
  </si>
  <si>
    <t>100 шт</t>
  </si>
  <si>
    <t>Демонтаж світильників з лампами розжарювання</t>
  </si>
  <si>
    <t>Демонтаж групових щитків</t>
  </si>
  <si>
    <t>Установлення щитків освітлювальних групових масою до 3 кг у готовій
ніші або на стіні</t>
  </si>
  <si>
    <t>Щит модульний  на 36 модулів, вбудований, IP41,
пластиковий Hager</t>
  </si>
  <si>
    <t>Установлення вимикачів та перемикачів пакетних 2-х і 3-х полюсних на
струм до 25 А// автоматичні вимикачі
Обсяг = ((1+3+7+3) / 100)*100</t>
  </si>
  <si>
    <t xml:space="preserve">Вимикач навантаження, 25A </t>
  </si>
  <si>
    <t xml:space="preserve">Автоматичний вимикач С16, 1 р, 6 кА </t>
  </si>
  <si>
    <t xml:space="preserve">Діференційний автоматичний вимикач С16, 30 мА, тип AC, 2 р, 6 кА </t>
  </si>
  <si>
    <t xml:space="preserve">Автоматичний вимикач С10, 1 р, 6 кА </t>
  </si>
  <si>
    <t>Установлення штепсельних розеток утопленого типу при схованій проводці</t>
  </si>
  <si>
    <t xml:space="preserve">Розетка штепсельна двополюсна з 3-м заземлюючим контактом 16А, 250В,
для прихованого встановлення із ступенем захисту IP20 </t>
  </si>
  <si>
    <t>Установлення штепсельних розеток неутопленого типу при відкритій
проводці</t>
  </si>
  <si>
    <t xml:space="preserve">Розетка штепсельна двополюсна з 3-м заземлюючим контактом 16А, 250В,
для відкритого встановлення із ступенем захисту IP65 </t>
  </si>
  <si>
    <t xml:space="preserve">Подвійна рамка для встановлення розеток </t>
  </si>
  <si>
    <t>Установлення вимикачів утопленого типу при схованій проводці,
1-клавішних</t>
  </si>
  <si>
    <t xml:space="preserve">Вимикач одноклавішний, 10А, для прихованого монтажа </t>
  </si>
  <si>
    <t>Установлення вимикачів утопленого типу при схованій проводці,
2-клавішних</t>
  </si>
  <si>
    <t xml:space="preserve">Вимикач двоклавішний, 10А, для прихованого монтажа </t>
  </si>
  <si>
    <t xml:space="preserve">Монтажна коробка модульна, для встановлення розеток та вимикачів
штепсельних розеток і вимикачів </t>
  </si>
  <si>
    <t xml:space="preserve">Коробка розподільча 92x92х45мм </t>
  </si>
  <si>
    <t>Монтаж світильників світлодіодних , які встановлюються в підвісних
стелях, кількість ламп 1 шт</t>
  </si>
  <si>
    <t>Світлодіодна панель S66-3340-V21 вбудована в підвісну стелю з матовим
разсіювачем, 30 Вт,3300 Лм, 4000 К, 595х5950 мм, CRI(Ra)&gt;80</t>
  </si>
  <si>
    <t>Монтаж світильників світлодіодних, які встановлюються на штирах,
кількість ламп 1 шт
Обсяг = ((4+6) / 100)*100</t>
  </si>
  <si>
    <t>Світильник світлодіодний AL-15SQ/15W NW IP54 WH накладний з
матовим разсіювачем, 15 Вт, 1400 Лм,4000 К, 165х165 мм, CRI(Ra)&gt;80,
IP54</t>
  </si>
  <si>
    <t>Світильник антивандальний e.light.1302.1.60.27.white 60W накладний під
лампу E27, круглий, 177 мм, IP54</t>
  </si>
  <si>
    <t>Лампа світлодіодна А60, 15 Вт, 220 В, Е27</t>
  </si>
  <si>
    <t>Затягування першого проводу перерізом понад 2,5 до 6 мм2 в труби
Обсяг = ((120+10) / 100)*100</t>
  </si>
  <si>
    <t>100 м проводу</t>
  </si>
  <si>
    <t>Затягування першого проводу перерізом понад 6 до 16 мм2 в труби</t>
  </si>
  <si>
    <t>Затягування першого проводу перерізом понад 16 до 35 мм2 в труби</t>
  </si>
  <si>
    <t>Кабель силовий ВВГнгд  з мідними жилами, що не поширює горіння, з
низьким димо-та газовиділенням, перетином 5х4
Обсяг = ((5*1.02) / 1000)*1000</t>
  </si>
  <si>
    <t>Кабель силовий ВВГнгд  з мідними жилами, що не поширює горіння, з
низьким димо-та газовиділенням, перетином 3х2,5
Обсяг = (((220*1.02) / 1000)^3)*1000</t>
  </si>
  <si>
    <t>1000 м</t>
  </si>
  <si>
    <t>Кабель силовий ВВГнгд  з мідними жилами, що не поширює горіння, з
низьким димо-та газовиділенням, перетином 3х1,5
Обсяг = (((120*1.02) / 1000)^3)*1000</t>
  </si>
  <si>
    <t>Кабель силовий ВВГнгд  з мідними жилами, що не поширює горіння, з
низьким димо-та газовиділенням, перетином 2х1,5
Обсяг = (((10*1.02) / 1000)^3)*1000</t>
  </si>
  <si>
    <t>Прокладання ізольованих проводів перерізом до 6 мм2 у лотках</t>
  </si>
  <si>
    <t>100 м дроту</t>
  </si>
  <si>
    <t>Провід напругою до 380в перерізом 6мм2 ПВ3
Обсяг = ((3*1.03) / 1000)*1000</t>
  </si>
  <si>
    <t>Пробивання борозен в цегляних стінах, переріз борозен до 20 см2</t>
  </si>
  <si>
    <t>Прокладання гофрованих труб, що поставляються , по стінах і колонах із
кріпленням накладними скобами, діаметр умовного проходу до 25 мм</t>
  </si>
  <si>
    <t>100 м труб</t>
  </si>
  <si>
    <t>Монтаж вініпластових труб для електропроводки діаметром понад 25 до 32
мм, укладених в борознах під заливку</t>
  </si>
  <si>
    <t>Труба гофрована з самозатухаючого ПВХ пластикату, сіра Ду=20 мм
1220_L50D KOPOS
Обсяг = 350*1.02</t>
  </si>
  <si>
    <t>Труба гофрована з самозатухаючого ПВХ пластикату, сіра Ду=32 мм
1232_L25D KOPOS
Обсяг = 5*1.02</t>
  </si>
  <si>
    <t>Прокладання стальних труб в опалубці фундаментів і перекриттях, діаметр
труб до 50 мм</t>
  </si>
  <si>
    <t>Герметизацiя проходiв ущiльнюючою масою при вводi кабелiв у
вибухонебезпечнi примiщення</t>
  </si>
  <si>
    <t>прохід</t>
  </si>
  <si>
    <t>Піна монтажна вогнетривка EI 120</t>
  </si>
  <si>
    <t>Труба сталева тонкостінна з умовним проходом dy 32мм
Обсяг = (2*1.03)^1</t>
  </si>
  <si>
    <t>Конвектор електричний 1500W</t>
  </si>
  <si>
    <t xml:space="preserve">          </t>
  </si>
  <si>
    <t>Лот 2. Поточний ремонт нежитлових приміщень - будівлі культурного клубу Відділ культури, молоді, спорту та туризму Балаклійської міської ради Харківської області за адресою: Харківська обл., Ізюмський р-н, с. Яковенкове, вул. Миру, буд. 15</t>
  </si>
  <si>
    <t xml:space="preserve">Загальна площа ремонту: 69,2 м²     (+ ґанку 16 м²) (власник - Балаклійська міська рада Харківської області, правокористувач - Відділ культури, молоді, спорту та туризму Балаклійської міської ради Харківської області)
</t>
  </si>
  <si>
    <t>Найменування робіт та матеріалів</t>
  </si>
  <si>
    <t>Вестибюль</t>
  </si>
  <si>
    <t xml:space="preserve">Демонтаж плитки підлоги </t>
  </si>
  <si>
    <t>Демонтаж плінтуса</t>
  </si>
  <si>
    <t>м/п</t>
  </si>
  <si>
    <t>Демонтаж стяжки</t>
  </si>
  <si>
    <t>Демонтаж шпалер</t>
  </si>
  <si>
    <t>Демонтаж підвісної стелі</t>
  </si>
  <si>
    <t>Демонтаж дерев'яних дверей</t>
  </si>
  <si>
    <t>Демонтаж штукатурки</t>
  </si>
  <si>
    <t>Монтаж лісів</t>
  </si>
  <si>
    <t>Підготування стін під фарбування</t>
  </si>
  <si>
    <t>Грунтовка глибокого проникнення</t>
  </si>
  <si>
    <t>Штукатурення стін</t>
  </si>
  <si>
    <t>Штукатурка стартова (Гіпсова) для внутрішніх робіт</t>
  </si>
  <si>
    <t>Шпаклювання під фарбування</t>
  </si>
  <si>
    <t>Шпаклівка фінішна для внутрішніх робіт</t>
  </si>
  <si>
    <t>Фарбування стін водоемульсійною фарбою по підготовленій поверхні за 2 рази</t>
  </si>
  <si>
    <t>Барвник</t>
  </si>
  <si>
    <t>100мл</t>
  </si>
  <si>
    <t>Улаштування цементно-пісчаної стяжки до 5см (включаючи приготування розчину)</t>
  </si>
  <si>
    <t>Шлакопортландцемент загальнобудівельного та спеціального призначення, марка 400</t>
  </si>
  <si>
    <t>Пісок природний, збагачений</t>
  </si>
  <si>
    <t>Укладання плитки на підлогу на розчині</t>
  </si>
  <si>
    <t>Плитки керамічні для підлог, розмір 600х600х9(включаючи хрестики або СВП)</t>
  </si>
  <si>
    <t>Фуга для швів</t>
  </si>
  <si>
    <t>Клей для керамічної плитки</t>
  </si>
  <si>
    <t>Монтаж плінтуса пластикового</t>
  </si>
  <si>
    <t>Плінтус ПВХ(в комплекті з фурнітурою)</t>
  </si>
  <si>
    <t>Реставрація і ремонт дерев'яних  дверей</t>
  </si>
  <si>
    <t>Лак та витратні матеріали</t>
  </si>
  <si>
    <t>комлект</t>
  </si>
  <si>
    <t>Монтаж дверей металопластикових Ламінованих(включаючи откоси)</t>
  </si>
  <si>
    <t>Блок дверний металопластиковий(з усім необхідним для його коректного монтажу) Ламіновані</t>
  </si>
  <si>
    <t>Монтажна піна професійна універсальна</t>
  </si>
  <si>
    <t>балон</t>
  </si>
  <si>
    <t>Піна-клей монтажна професійна</t>
  </si>
  <si>
    <t>Монтаж підвісної стелі типу Армстронг</t>
  </si>
  <si>
    <t>Плита підвісної стелі 600х1200х15мм</t>
  </si>
  <si>
    <t>Дюбель-шурупи 6х40мм</t>
  </si>
  <si>
    <t>Стрижень гачок</t>
  </si>
  <si>
    <t>Стрижень петля</t>
  </si>
  <si>
    <t>Профіль 3600 мм 24/30мм</t>
  </si>
  <si>
    <t>Профіль 1200 мм 24/30 мм</t>
  </si>
  <si>
    <t>Профіль 600</t>
  </si>
  <si>
    <t>Пружина подвійна</t>
  </si>
  <si>
    <t>Кутник пристінний Jкутовий 3 м 19x19 мм</t>
  </si>
  <si>
    <t>Монтаж світильників стельових світлодіодних</t>
  </si>
  <si>
    <t>Світильник світлодіодний 42вт</t>
  </si>
  <si>
    <t>Установлення та підключення вимикачив</t>
  </si>
  <si>
    <t>Вимикач одинарний 10А (включаючи монтажну коробку)</t>
  </si>
  <si>
    <t>Установлення та підключення розеток</t>
  </si>
  <si>
    <t>Розетка подвійна 16А (влючаючи монтажну коробку)</t>
  </si>
  <si>
    <t>Демонтаж внутрішнього блока  кондиціонера</t>
  </si>
  <si>
    <t>Монтаж внутрішньго блока кондиціонера</t>
  </si>
  <si>
    <t>Прокладання проводу електричного сумарним перерiзом до 8 мм2 (з установленням розподільчих коробок, з'єднанням проводів та усим для цього необхідним)(у гофротрубу, кабель-канал або штробу) (включаючи штробування стін або закріплення гофротруби та кабель-к</t>
  </si>
  <si>
    <t>м-п</t>
  </si>
  <si>
    <t>Кабель ВВГ-Пнг 3х1.5мм2 мідний (включаючи гофру, кабель-канал, розподільчі коробки та усе необхідне для коректного встановлення та експлуатації)</t>
  </si>
  <si>
    <t>Кабель ВВГ-Пнг 3х2.5мм2 мідний (включаючи гофру, кабель-канал, розподільчі коробки та усе необхідне для коректного встановлення та експлуатації)</t>
  </si>
  <si>
    <t>Підготовка дерев'яних поверхонь та улаштування їх ламінованими панелями ПВХ та кутиками</t>
  </si>
  <si>
    <t>Панель ПВХ 8х250х2700мм</t>
  </si>
  <si>
    <t>Влаштування укосів на вікнах (Робота + матеріали)</t>
  </si>
  <si>
    <t>Вбиральня</t>
  </si>
  <si>
    <t>Демонтаж плинтусу дерев'яного</t>
  </si>
  <si>
    <t>Демонтаж дерев'яної підлоги</t>
  </si>
  <si>
    <t>Розробка грунту вручну з обратной засипкой і трамбуванням</t>
  </si>
  <si>
    <t>Пробивання отворів в фундаментах</t>
  </si>
  <si>
    <t>Розведення труб каналізації з поліетіленових труб діаметром до 110мм</t>
  </si>
  <si>
    <t>Труби каналізаційні(включно з фітінгами та усім необхідним для коректного підключення)</t>
  </si>
  <si>
    <t>Прокладання поліпропіленових труб водопосточання до 32мм</t>
  </si>
  <si>
    <t>Труби поліпропіленові (включно з фітінгами та усім необхідним для коректного підключення)</t>
  </si>
  <si>
    <t>Улаштування піщаної подушки</t>
  </si>
  <si>
    <t>Улаштування бетонної стяжки товщиною до 80мм з приготуванням бетону вручну</t>
  </si>
  <si>
    <t>Гравій для будівельних робіт, фракція 5- 20 мм, марка ДР8</t>
  </si>
  <si>
    <t>Улаштування цементно-пісчаної стяжки до 5см(включаючи приготування розчину)</t>
  </si>
  <si>
    <t>Укладання плитки на підлогу на розчині із сухої клеючої суміші</t>
  </si>
  <si>
    <t>Плитки керамічні для підлог, розмір 600х600х9(включаючи крестики або СВП)</t>
  </si>
  <si>
    <t xml:space="preserve">Монтаж плінтуса </t>
  </si>
  <si>
    <t>Монтаж вологостійкого гіпсокартону на стіни по металевому каркасу з утепленням</t>
  </si>
  <si>
    <t>Листи гіпсокартонні для перегородок, вологостійкі товщина 12 мм</t>
  </si>
  <si>
    <t>Профіль UD 27 0,6 мм</t>
  </si>
  <si>
    <t>Профіль CD 60 0,6 мм</t>
  </si>
  <si>
    <t>Саморез по металлу 3,5x9,5 мм</t>
  </si>
  <si>
    <t>Саморіз по металу для гипсокартону 3,5x25 мм</t>
  </si>
  <si>
    <t>Склострічка самоклейка 50мм</t>
  </si>
  <si>
    <t>Шпаклівка стартова  для внутрішніх робіт</t>
  </si>
  <si>
    <t>Базальтова вата 50мм</t>
  </si>
  <si>
    <t>Підготування стін під фарбування(з укосами)</t>
  </si>
  <si>
    <t>Шпаклівка фінішна  для внутрішніх робіт</t>
  </si>
  <si>
    <t>Фарбування стін водоемульсійною фарбою по підготовленій поверхні за 2рази</t>
  </si>
  <si>
    <t>10мл</t>
  </si>
  <si>
    <t>Облицювання поверхонь стін керамічними плитками на розчині із сухої клеючої суміши</t>
  </si>
  <si>
    <t>Плитки керамічні для підлог, розмір 600х600(включаючи крестики або СВП)</t>
  </si>
  <si>
    <t>Гідроізоляція г/к стін</t>
  </si>
  <si>
    <t>Гідроізоляційна суміш</t>
  </si>
  <si>
    <t>Плита підвісної стелі 1200х600х15мм (Вологостійкий)</t>
  </si>
  <si>
    <t>Профіль 600 мм 24/30мм</t>
  </si>
  <si>
    <t>Установлення умивальника(включаючи монтаж змішувача,підключення до систем водопостачання та каналізації)</t>
  </si>
  <si>
    <t>Умивальник для ванної кімнати (з п'єдесталом, змішувачем та усім необхідним для його коректного підключення та експлуатації)</t>
  </si>
  <si>
    <t>Установлення унітазу з безпосередньо приєднаним бачком(включаючи приєднання до системи водопосачання та каналізації)</t>
  </si>
  <si>
    <t>Унітаз-компакт (включно з усім необхідним для його коректного підключення та експлуатації)</t>
  </si>
  <si>
    <t>Установка і підключення бойлера на 30л</t>
  </si>
  <si>
    <t>Бойлер електричний настінний, ємність 30л, 1500W</t>
  </si>
  <si>
    <t>Монтаж поручнів для МГН</t>
  </si>
  <si>
    <t>Поручень для унітазу, поручень відкідний, поручень для раковини</t>
  </si>
  <si>
    <t>к-т</t>
  </si>
  <si>
    <t>Установлення та підключення опалювальних конвекторів електричних</t>
  </si>
  <si>
    <t>Конвектор електричний 1,5квт</t>
  </si>
  <si>
    <t xml:space="preserve">Кімната для занять </t>
  </si>
  <si>
    <t>Демонтаж плитки підлоги</t>
  </si>
  <si>
    <t>Ремонт і реставрація дерев'яних дверей</t>
  </si>
  <si>
    <t>Росходніки(кісточкинаждак, завіси, ручка, саморізи)</t>
  </si>
  <si>
    <t>Підготування стін під фарбування з відкосами</t>
  </si>
  <si>
    <t>Штукатурка стін</t>
  </si>
  <si>
    <t>Фарбування стін водоемульсійною фарбою по підготовленій поверхні за 2рази з відкосами</t>
  </si>
  <si>
    <t>Улаштування цементно-пісчаної стяжки до 5см (включаючи приготування розчину</t>
  </si>
  <si>
    <t>Укладання плитки на підлогу із сухої клеючої суміши</t>
  </si>
  <si>
    <t>Клей для плитки</t>
  </si>
  <si>
    <t>Монтаж плінтуса</t>
  </si>
  <si>
    <t>Дюбель шуруп 6х40</t>
  </si>
  <si>
    <t xml:space="preserve">Стрижень петля </t>
  </si>
  <si>
    <t>Профіль 3600мм 24/30мм</t>
  </si>
  <si>
    <t>Профіль 1200мм 24/30мм</t>
  </si>
  <si>
    <t>Профіль 600мм 24/30мм</t>
  </si>
  <si>
    <t>Кутник пристынний Jкутовий 3м 19х19мм</t>
  </si>
  <si>
    <t>Установлення та підключення вимикачів</t>
  </si>
  <si>
    <t>Вимикач одинарний 10А(включаючи монтажну коробку)</t>
  </si>
  <si>
    <t>Розетка подвійна 16А(Включаючи монтажну коробку)</t>
  </si>
  <si>
    <t>Підготовка дерев'яних поверхонь та улаштування їх ламінованими панелями ДВП</t>
  </si>
  <si>
    <t>Панель ДВП 6х238х2600мм</t>
  </si>
  <si>
    <t>Расходніки</t>
  </si>
  <si>
    <t>Влаштування укосів на вікнах(работа та матеріал)</t>
  </si>
  <si>
    <t>Головний вхід в будівлю</t>
  </si>
  <si>
    <t>Демонтаж металоконструкцій ганку(стійки та поручні, металевий кутик сходинок)</t>
  </si>
  <si>
    <t>Розбирання бетонної конструкції ганку</t>
  </si>
  <si>
    <t>Встановлення опалубки</t>
  </si>
  <si>
    <t>Дошки обрізні 30мм для встановлення опалубки</t>
  </si>
  <si>
    <t>Цвяхи будівельні для встановлення опалубки</t>
  </si>
  <si>
    <t>Виготовлення арматурного каркасу(арматура 12мм)</t>
  </si>
  <si>
    <t>Арматура 12мм</t>
  </si>
  <si>
    <t>Диски відрізні, електроди, дріт в'язальний</t>
  </si>
  <si>
    <t>Приготування бетону і заливка в опалубку</t>
  </si>
  <si>
    <t>Гравій для будівельних робіт фракція 5-20</t>
  </si>
  <si>
    <t>Пісок природній збагачений</t>
  </si>
  <si>
    <t>Улаштування цементно-пісчаної стяжки ганку і сходів до 5см(включаючи приготування розчину)</t>
  </si>
  <si>
    <t>Укладання плитки каучукової на ганок і сходини на клей</t>
  </si>
  <si>
    <t>Плитка каучукова (Резинова з елементами тактильності) 500х500х40мм</t>
  </si>
  <si>
    <t>шт.</t>
  </si>
  <si>
    <t>Клей полиуретановий</t>
  </si>
  <si>
    <t>Влаштування відкосів вікон і дверей</t>
  </si>
  <si>
    <t>Виготовлення і і монтаж поручнів металевих з покраскою</t>
  </si>
  <si>
    <t>Труба сталева d40mm</t>
  </si>
  <si>
    <t>Диски, електроди</t>
  </si>
  <si>
    <t>Фарба по металу</t>
  </si>
  <si>
    <t>1л</t>
  </si>
  <si>
    <t>Вирівнювання площадки головного входу бетоном з щебеню дрібної фракції(включаючи приготування бетону)</t>
  </si>
  <si>
    <t>Улаштування цементно-пісчаної стяжки площадки головного входу в будівлю до 5см(включаючи приготування розчину)</t>
  </si>
  <si>
    <t>Укладання плитки тротуарної на площадку головного входу на цементний розчин(з приготуванням розчину)</t>
  </si>
  <si>
    <t>Плитка тротуарна</t>
  </si>
  <si>
    <t>Очищення цоколя від старої фарби</t>
  </si>
  <si>
    <t>Підготовка цоколя під покраску(за потреби часткове оштукатурення)</t>
  </si>
  <si>
    <t>Бетоноконтакт</t>
  </si>
  <si>
    <t>Грунтовка</t>
  </si>
  <si>
    <t>Фарбування цоколя</t>
  </si>
  <si>
    <t>Фарба фасадна</t>
  </si>
  <si>
    <t>Влаштування зовнішніх відкосів</t>
  </si>
  <si>
    <t>Частковий ремонт фасаду будівлі(розшивання тріщін, часткове оштукатурення, грунтування,часткове нанесення рельєфного покриття з цементного розчину)</t>
  </si>
  <si>
    <t>Демонтаж старого покриття фронтону(хвилясті листи з склопластику)</t>
  </si>
  <si>
    <t>Влаштування нового покриття фронтону проф.листом(включно з виготовленням дерев'яного каркаса та підшивання вітрової дошки)</t>
  </si>
  <si>
    <t>Брус 40х40</t>
  </si>
  <si>
    <t>Профнастил покрівельний, товщина 0,5мм</t>
  </si>
  <si>
    <t>Кутик зовнішній 50х50</t>
  </si>
  <si>
    <t>Саморіз 3,5х75</t>
  </si>
  <si>
    <t>Саморізи для профнастилу</t>
  </si>
  <si>
    <t>Монтаж підйомнику для МГН</t>
  </si>
  <si>
    <t>Підйомник для людей з інвалідністю та МГН (H=800мм, G=1200мм.)</t>
  </si>
  <si>
    <t>Встановлення світильника над входом в будівлю</t>
  </si>
  <si>
    <t>Світильник світлодіодний для зовнішнього застосування</t>
  </si>
  <si>
    <t>Установлення і розбирання зовнішніх інвентарних риштувань підвісних висотою до 16 м</t>
  </si>
  <si>
    <t>Перевезення вантажів та доставка</t>
  </si>
  <si>
    <t>Завантаження та відвантаження будівельних матеріалів</t>
  </si>
  <si>
    <t>Транспортування будівельних матеріалів та/або обладнання до 100км.</t>
  </si>
  <si>
    <t>Вивезення будівельного сміття  на офіційне сміттєзвалище до 100км.</t>
  </si>
  <si>
    <t>Лот 3. Поточний ремонт будівлі сільської ради Малинівської селищної ради Чугуївського району Харківської області за адресою: Харківська обл. Чугуївський р-н, с. Мосьпанове, вул. Шкільна, 35</t>
  </si>
  <si>
    <t>Загальна площа ремонту покрівлі 175 м², утеплення фасадної частини будівлі  106м², влаштування вимощення навколо будівлі 46,2м² (власник - Малинівська селищна рада Чугуївського району Харківської області)</t>
  </si>
  <si>
    <t>Розбирання асфальтобетонних покриттів вручну</t>
  </si>
  <si>
    <t>Розбирання щебеневих покриттів та основ</t>
  </si>
  <si>
    <t>Планування основи</t>
  </si>
  <si>
    <t>Встановлення бордюрів 1м</t>
  </si>
  <si>
    <t>м.п</t>
  </si>
  <si>
    <t>Бордюр 1м</t>
  </si>
  <si>
    <t>Пісок,щебень,цемент для влаштування 1м.п. бордюру</t>
  </si>
  <si>
    <t>Улаштування піщаного підстильного шару товщиною 10 см</t>
  </si>
  <si>
    <t>Пісок природний збагачений</t>
  </si>
  <si>
    <t>Улаштування підстильного шару з щебеню товщиною 6 см</t>
  </si>
  <si>
    <t>Щебінь із природного каменю для будівельних робіт, фракція 10-20 мм</t>
  </si>
  <si>
    <t>Щебінь із природного каменю для будівельних робіт, фракція 40-70 мм</t>
  </si>
  <si>
    <t>Укладання металевої сітки в цементно-бетонне покриття</t>
  </si>
  <si>
    <t>Сітка 100х100х4</t>
  </si>
  <si>
    <t>Фіксатор для сітки 100х100х4</t>
  </si>
  <si>
    <t>В'язальний дріт для сітки 100х100х4</t>
  </si>
  <si>
    <t>Улаштування покриття з бетонної суміші товщиною 10 см</t>
  </si>
  <si>
    <t>Дошки для улаштування опалубки</t>
  </si>
  <si>
    <t>Цемент М-500</t>
  </si>
  <si>
    <t>Пластифікатор для бетону Sika Sikaplast-520 або аналог</t>
  </si>
  <si>
    <t>Демонтаж конькової планки</t>
  </si>
  <si>
    <t>м.п.</t>
  </si>
  <si>
    <t>Розбирання покриттів покрівлі з хвилястих азбестоцементних листів</t>
  </si>
  <si>
    <t>Розбирання лат [решетування] з дощок з прозорами</t>
  </si>
  <si>
    <t>Розбирання крокв з брусів</t>
  </si>
  <si>
    <t>Улаштування покриття з рулонних матеріалів насухо без промазування кромок</t>
  </si>
  <si>
    <t>Пароізоляційна мембрана RoofOK 90г/м2 20 кв.м або аналог</t>
  </si>
  <si>
    <t>Утеплення перекриттів, покриттів мінеральною ватою в 2 шари</t>
  </si>
  <si>
    <t>Вата мінеральна, товщ. 100мм, щільність 45 кг/м3</t>
  </si>
  <si>
    <t>Мембрана супердифузійна</t>
  </si>
  <si>
    <t>Скоби монтажні</t>
  </si>
  <si>
    <t>1 т.шт</t>
  </si>
  <si>
    <t>Монтаж крокв з брусів</t>
  </si>
  <si>
    <t>Бруски обрізні з хвойних порід</t>
  </si>
  <si>
    <t>Цвяхи будівельні з конічною головкою 5,0х120 мм</t>
  </si>
  <si>
    <t>Улаштування лат [решетування] з прозорами із дощок</t>
  </si>
  <si>
    <t>Дошки необрізні для обрешітки</t>
  </si>
  <si>
    <t>Саморіз по дереву 3,5х55 500 шт. Чорний</t>
  </si>
  <si>
    <t>упак</t>
  </si>
  <si>
    <t>Антисептування водними сумішами деревини</t>
  </si>
  <si>
    <t>Вогнебіозахист Страж-2 БС-13 безбарвний 10 л. або аналог</t>
  </si>
  <si>
    <t>Підшивання звисів даху</t>
  </si>
  <si>
    <t>Плита OSB 12х1250х2500</t>
  </si>
  <si>
    <t>Монтаж водостічної системи(включаючи всі необхідні матеріали та кріплення)</t>
  </si>
  <si>
    <t>Улаштування покриття з Профнастилу покрівельного товщина 0,5 мм</t>
  </si>
  <si>
    <t>1 300,00</t>
  </si>
  <si>
    <t>Утеплення фасаду</t>
  </si>
  <si>
    <t>Демонтаж віконних решіток 1400х1100 мм-13шт</t>
  </si>
  <si>
    <t>Розбирання відливів віконних</t>
  </si>
  <si>
    <t>Очищення поверхні фасаду від фарби</t>
  </si>
  <si>
    <t>Відбивання штукатурки навколо віконних прорізів</t>
  </si>
  <si>
    <t>Огрунтовка поверхні стін бетоноконтактом</t>
  </si>
  <si>
    <t>Грунтовка Ceresit CT 19 Бетонконтакт 10 л (2453759896) або аналог</t>
  </si>
  <si>
    <t>Огрунтовка поверхні стін глибокопроникаючим грунтом</t>
  </si>
  <si>
    <t>Грунтовка глубокопроникающая Ceresit CT 17 10 л. або аналог</t>
  </si>
  <si>
    <t>Монтаж утеплювача 150мм.</t>
  </si>
  <si>
    <t>Плити теплоізоляційні із мінеральної вати товщ. 150 мм щільність 135кг/м3</t>
  </si>
  <si>
    <t xml:space="preserve">Дюбель для термоізоляції 10х70 мм d 60 мм з металевим цвяхом та термоголовкою 200 шт. </t>
  </si>
  <si>
    <t>Клей для мінеральної вати CERESIT CT-190 MV FLEX або аналог</t>
  </si>
  <si>
    <t>Монтаж фасадної армуючої сітки</t>
  </si>
  <si>
    <t>Сітка фасадна лугостійка</t>
  </si>
  <si>
    <t>Монтаж фасадних кутиків</t>
  </si>
  <si>
    <t>Кутник фасадний з сіткою 70х70 мм 2,5 м</t>
  </si>
  <si>
    <t>Огрунтовка стін фасаду перед нанесеннням декоративної штукатурки</t>
  </si>
  <si>
    <t>Грунтівка адгезійна Ceresit CT 16 QUARTZCONTACT 10 л. або аналог</t>
  </si>
  <si>
    <t>Декоративна штутурка стін фасаду</t>
  </si>
  <si>
    <t>Декоративная штукатурка короед Ceresit CT 64 (2,0 мм) 25 кг. або аналог</t>
  </si>
  <si>
    <t>Фарбування стін фасаду в 2 шари</t>
  </si>
  <si>
    <t>Фарба фасадна силікатна Ceresit Ct 54 або аналог</t>
  </si>
  <si>
    <t>Пігмент паста</t>
  </si>
  <si>
    <t>мл</t>
  </si>
  <si>
    <t>2 500,00</t>
  </si>
  <si>
    <t>Огрунтовка поверхні укосів бетоноконтактом</t>
  </si>
  <si>
    <t>Монтаж утеплювача на віконні укоси</t>
  </si>
  <si>
    <t>Плити пінополістерольні товш. 30мм</t>
  </si>
  <si>
    <t>Монтаж фасадного кутика з сіткою</t>
  </si>
  <si>
    <t>Декоративна штутурка укосів фасаду</t>
  </si>
  <si>
    <t>Фарбування укосів фасаду в 2 шари</t>
  </si>
  <si>
    <t>Монтаж віконних відливів</t>
  </si>
  <si>
    <t>Відлив віконний 200 мм</t>
  </si>
  <si>
    <t>Дюбель-цвях</t>
  </si>
  <si>
    <t>Монтаж віконних решіток (раніше демонтованих)</t>
  </si>
  <si>
    <t>Супутні витрати</t>
  </si>
  <si>
    <t>Вивезення будівельного сміття на офіційне сміттєзвалище до 80км.</t>
  </si>
  <si>
    <t>Доставка будівельних матеріалів до 80км.</t>
  </si>
  <si>
    <t>Послуги вантажників з розвантаження матеріалів</t>
  </si>
  <si>
    <t>Витратні матеріали</t>
  </si>
  <si>
    <t>комплекс</t>
  </si>
  <si>
    <t>Лот 4. Поточний ремонт нежитлових приміщень - адміністративної будівлі Лозівської міської ради Харківської області за адресою: Харківська обл., Лозівський р-н, с. Краснопавлівка, мікрорайон, буд. 16</t>
  </si>
  <si>
    <t>Загальна площа ремонту: 102,2 м² + ґанок 47 м² (власник - Лозівська територіальна громада в особі Лозівської міської ради Харківської області; орендодавець - Відділ з питань управління комунальним майном Лозівської міської ради Харківської області; орендар: Територіальний центр соціального обслуговування (надання соціальних послуг) Лозівської міської ради))</t>
  </si>
  <si>
    <t>Ганок</t>
  </si>
  <si>
    <t>(Демонтаж) Монтаж дрібних металоконструкцій вагою до 0,1 т</t>
  </si>
  <si>
    <t>1т</t>
  </si>
  <si>
    <t>Виготовлення гратчастих конструкцій [стояки, опори, ферми та ін.]</t>
  </si>
  <si>
    <t>Монтаж дрібних металоконструкцій вагою до 0,1 т</t>
  </si>
  <si>
    <t>Підйомник для людей з інвалідністю і МГН (H=800мм, G=1200мм.)</t>
  </si>
  <si>
    <t>Сортовий гарячекатаний прокат із сталі вуглецевої, смуга 80*8 мм</t>
  </si>
  <si>
    <t>Сортовий гарячекатаний прокат із сталі вуглецевої, труба 50*50*2мм</t>
  </si>
  <si>
    <t>Сортовий гарячекатаний прокат із сталі вуглецевої, труба діаметром 42,3*2,5 мм</t>
  </si>
  <si>
    <t>Сортовий гарячекатаний прокат із сталі вуглецевої, відвід труби діаметром 42,3*2, 5 мм</t>
  </si>
  <si>
    <t>Сортовий гарячекатаний прокат із сталі вуглецевої, смуга 50*5 мм</t>
  </si>
  <si>
    <t>Сортовий гарячекатаний прокат із сталі вуглецевої, труба 30*30*2 мм</t>
  </si>
  <si>
    <t>Круг абразивний зачисний 125*6 мм</t>
  </si>
  <si>
    <t>Круг абразивний 125мм</t>
  </si>
  <si>
    <t>Круг абразивний 230 мм</t>
  </si>
  <si>
    <t>Електроди, діаметр 3 мм, 2,5кг</t>
  </si>
  <si>
    <t>Болти анкерні 12*80 мм</t>
  </si>
  <si>
    <t>Свердла по бетону, діаметр 12 мм</t>
  </si>
  <si>
    <t>Фарбування металевих грат, рам, труб діаметром менше 50 мм тощо білилом з додаванням колера за 2 рази</t>
  </si>
  <si>
    <t>Розріджувач универсальний ТМ "Maxima" 500мл  або аналог</t>
  </si>
  <si>
    <t>Грунт-емаль  швидковисихаюча,графіт, ТМ"Maxima"-2,5кг  або аналог</t>
  </si>
  <si>
    <t>Монтаж покрівельного покриття з профільованого листа при висоті будівлі до 25 м</t>
  </si>
  <si>
    <t>Герметик покрівельний 310мл</t>
  </si>
  <si>
    <t>Добірні покрівельні елементи</t>
  </si>
  <si>
    <t>Саморізи покрівельн 4,8*19</t>
  </si>
  <si>
    <t>Очищення вручну простих фасадів від вапняної фарби з землі та риштувань</t>
  </si>
  <si>
    <t>100м3</t>
  </si>
  <si>
    <t>Поліпшене штукатурення цементно- вапняним розчином по каменю укосів плоских при ширині більше 200 мм</t>
  </si>
  <si>
    <t>Готування важких кладкових цементно- вапняних розчинів, марка 150</t>
  </si>
  <si>
    <t>Вапно будівельне негашене грудкове, сорт 1</t>
  </si>
  <si>
    <t>Шлакопортландцемент загальнобудівельного та спеціального призначення, марка 500</t>
  </si>
  <si>
    <t>Пісок природний, рядовий</t>
  </si>
  <si>
    <t>Установлення перфорованих штукатурних кутиків</t>
  </si>
  <si>
    <t>Кутик штукатурний пласт. 3м</t>
  </si>
  <si>
    <t>Маячні профілі металеві оцинковані 3м.</t>
  </si>
  <si>
    <t>Поліпшене фарбування полівінілацетатними водоемульсійними сумішами стін по збірних конструкціях, підготовлених під фарбування</t>
  </si>
  <si>
    <t>Грунтовка-концентрат 1:4 ВДА глибокого проникнення "SuperBase 1:4", TM Farbex -  5л, або аналог</t>
  </si>
  <si>
    <t>Грунт адгезійний "Бетон-контакт" 14 кг</t>
  </si>
  <si>
    <t>Фарба гумова універсальна Farbex 12 кг Графітова або аналог</t>
  </si>
  <si>
    <t>Розбирання бортових каменів</t>
  </si>
  <si>
    <t>Ущільнення ґрунту гравієм</t>
  </si>
  <si>
    <t>Улаштування підстильного шару щебеневого</t>
  </si>
  <si>
    <t>Улаштування бетонних підпірних стін і стін підвалів</t>
  </si>
  <si>
    <t>Цвяхи будівельні з плоскою головкою 1, 6х50 мм</t>
  </si>
  <si>
    <t>Катанка гарячекатана у мотках, діаметр 6, 3-6,5 мм</t>
  </si>
  <si>
    <t>Болти будівельні з гайками та шайбами</t>
  </si>
  <si>
    <t>Бруски обрізні з хвойних порід, довжина 4-6,5 м, ширина 75-150 мм, товщина 40- 75 мм, ІІІ сорт</t>
  </si>
  <si>
    <t>Дошки обрізні з хвойних порід, довжина 4-6,5 м, ширина 75-150 мм, товщина 44 мм і більше, ІІІ сорт</t>
  </si>
  <si>
    <t>Щити опалубки, ширина 300-750 мм, товщина 25 мм</t>
  </si>
  <si>
    <t>ГСМ машин, що враховані у складі ЗВВ</t>
  </si>
  <si>
    <t>грн</t>
  </si>
  <si>
    <t>Готування важкого бетону на гравії, клас бетону В15</t>
  </si>
  <si>
    <t>Улаштування покриттів з дрібнорозмірних фігурних елементів мощення [ФЕМ]</t>
  </si>
  <si>
    <t>Щебінь-висівки, марка М-600, фракція до 3 мм</t>
  </si>
  <si>
    <t>Плити бетонні тротуарні, товщина 30 мм</t>
  </si>
  <si>
    <t>м.кв</t>
  </si>
  <si>
    <t>Різання дрібнорозмірних фігурних елементів мощення [ФЕМ]</t>
  </si>
  <si>
    <t>1м різу</t>
  </si>
  <si>
    <t>Диск відрізний алмазний YATО "TURBO"  ф=230*8,0*22,2 мм. Н=3,1мм або аналог</t>
  </si>
  <si>
    <t>Бордюр парковий 100-20-08</t>
  </si>
  <si>
    <t>Санвузол</t>
  </si>
  <si>
    <t>Прорізи</t>
  </si>
  <si>
    <t>Демонтаж лиштви</t>
  </si>
  <si>
    <t>Демонтаждверних полотен</t>
  </si>
  <si>
    <t xml:space="preserve">100м2 </t>
  </si>
  <si>
    <t>Демонтаж дверних коробок в кам'яних стінах з відбиванням штукатурки в укосах</t>
  </si>
  <si>
    <t>Пробивання прорізів в конструкціях з цегли</t>
  </si>
  <si>
    <t>Заповнення дверних прорізів готовими дверними блоками площею понад 2 до 3 м2 з металопластику у кам'яних стінах</t>
  </si>
  <si>
    <t>Дверний блок з металопластику EKIPAZH ULTRA 70 2070*1050 або аналог</t>
  </si>
  <si>
    <t>Піна Професійна TITAN EVRO-LINE 65 870 мл або аналог</t>
  </si>
  <si>
    <t>Установлення і кріплення лиштви</t>
  </si>
  <si>
    <t>Лиштва пластикова 2,2м</t>
  </si>
  <si>
    <t>Герметик поліуретановий 280мл</t>
  </si>
  <si>
    <t>Стіни</t>
  </si>
  <si>
    <t>Розбирання облицювання стін з керамічних глазурованих плиток</t>
  </si>
  <si>
    <t>Відбивання штукатурки по цеглі та бетону зі стін та стель, площа відбивання в одному місці більше 5 м2</t>
  </si>
  <si>
    <t>Поліпшене штукатурення поверхонь стін всередені будівлі цементно- вапняним або цементним розчином по каменю та бетону</t>
  </si>
  <si>
    <t>Цемент  марка 400, 25 кг</t>
  </si>
  <si>
    <t>Маячні профілі металеві оцинковані</t>
  </si>
  <si>
    <t>Грунтовка-концентрат 1:4 ВДА глибокого проникнення "SuperBase 1:4", TM Farbex -  5л. або аналог</t>
  </si>
  <si>
    <t>Кутики штукатурні металеві оцинковані перфоровані</t>
  </si>
  <si>
    <t>Облицювання поверхонь стін керамічними плитками на розчині із сухої клеючої суміші, число плиток в 1 м2 понад 12 до 20 шт</t>
  </si>
  <si>
    <t>Облицювання поверхонь колон (укосів) керамічними плитками на розчині із сухої клеючої суміші, число плиток в 1 м2 понад 12 до 20 шт</t>
  </si>
  <si>
    <t>Свердло по склу та кахелю 8 мм.</t>
  </si>
  <si>
    <t>Диск полірувальний "гриб" 100мм</t>
  </si>
  <si>
    <t>Плитки керамічні внутрішнього облицювання стін</t>
  </si>
  <si>
    <t>Клей для керамічної плитки, 25 кг</t>
  </si>
  <si>
    <t>Фуга Ceresit CE 33 або аналог</t>
  </si>
  <si>
    <t>Шпатель гумовий 90мм</t>
  </si>
  <si>
    <t>Окуляри захисні</t>
  </si>
  <si>
    <t>Диск відрізний алмазний по гресу,склу, кераміці YATO ф=125*1,6*10*22,2мм в мокрому і сухому режимі</t>
  </si>
  <si>
    <t>Установлення наружних кутиків на плитку</t>
  </si>
  <si>
    <t>Кутик для плитки зовнішній 2,7м</t>
  </si>
  <si>
    <t>Електромонтажні роботи</t>
  </si>
  <si>
    <t>Прокладання кабелю перерізом до 6 мм2 на скобах</t>
  </si>
  <si>
    <t>Кабелі з мідними жилами, марка ВВГнг, 2*1 мм2</t>
  </si>
  <si>
    <t>Кабелі з мідними жилами, марка ВВГнг, 2*2,5 мм2</t>
  </si>
  <si>
    <t>Скоби для проводів</t>
  </si>
  <si>
    <t>Свердла по бетону, діаметр 8 мм</t>
  </si>
  <si>
    <t>Коробка розподільна 100х100 мм</t>
  </si>
  <si>
    <t>Монтаж світильників для люмінесцентних ламп, які встановлюються в підвісних стелях, кількість ламп 1 шт</t>
  </si>
  <si>
    <t>100шт</t>
  </si>
  <si>
    <t>Світильники стельові 0,6*0,6 м</t>
  </si>
  <si>
    <t>Свердління кільцевими алмазними свердлами з застосуванням охолоджувальної рідини /води/ в залізобетонних конструкціях горизонтальних отворів глибиною 200 мм,  діаметром 70 мм</t>
  </si>
  <si>
    <t>Свердла кільцеві алмазні, діаметр 70 мм</t>
  </si>
  <si>
    <t>Установлення вимикачів утопленого типу при схованій проводці, 1-клавішних</t>
  </si>
  <si>
    <t>Вимикач 1-кл. для серії Asfora Schneider Electric EPH0170121 білий глянець або аналог</t>
  </si>
  <si>
    <t>Рамка 1-м Asfora, горизонтальна або аналог</t>
  </si>
  <si>
    <t>Розетка із заземленням із защ.шт. Asfora Schneider Electric EPH2970221 біла (без рамки) або аналог</t>
  </si>
  <si>
    <t>Коробка монтажна</t>
  </si>
  <si>
    <t>Стеля</t>
  </si>
  <si>
    <t>Швидкий монтаж комплект ударний 6*40 грибок PREMIUM або аналог</t>
  </si>
  <si>
    <t>Шурупи 5,0*70</t>
  </si>
  <si>
    <t>Дюбелі 8*60</t>
  </si>
  <si>
    <t>Кут пристінний 3 м</t>
  </si>
  <si>
    <t>Трофілі Т-Подібні 0,6 м</t>
  </si>
  <si>
    <t>Трофілі Т-Подібні 1,2 м</t>
  </si>
  <si>
    <t>Трофілі Т-Подібні 3,7 м</t>
  </si>
  <si>
    <t>Свердла по бетону, діаметр 6 мм</t>
  </si>
  <si>
    <t>Укладання плит стельових в каркас стелі</t>
  </si>
  <si>
    <t>Підвіс</t>
  </si>
  <si>
    <t>Плити стельові 0,6*0,6 м пластик</t>
  </si>
  <si>
    <t>Сантехнічні роботи</t>
  </si>
  <si>
    <t>Розбирання трубопроводів з труб чавунних каналізаційних діаметром понад 50 до 100 мм</t>
  </si>
  <si>
    <t>Демонтаж змішувачів</t>
  </si>
  <si>
    <t>Демонтаж раковин [умивальників]</t>
  </si>
  <si>
    <t>100 к-т</t>
  </si>
  <si>
    <t>Демонтаж унітазів зі змивними бачками</t>
  </si>
  <si>
    <t>101 к-т</t>
  </si>
  <si>
    <t>Пробивання борозен в цегляних стінах, переріз борозен до 50 см2</t>
  </si>
  <si>
    <t>Прокладання трубопроводів каналізації з поліетиленових труб діаметром 50 мм</t>
  </si>
  <si>
    <t>Труби поліпропіленові для внутрішньої каналізації діам. 50 мм</t>
  </si>
  <si>
    <t>Коліна каналізаційні 45 град. із поліпропілену діам. 50 мм</t>
  </si>
  <si>
    <t>Перехідники гумові /манжет/ до каналізаційних труб діам. 50х32 мм</t>
  </si>
  <si>
    <t>Прокладання трубопроводів каналізації з поліетиленових труб діаметром 100 мм</t>
  </si>
  <si>
    <t>Труби поліпропіленові для внутрішньої каналізації діам. 110 мм</t>
  </si>
  <si>
    <t>Комплектуючі до труб каналізаційних діам. 110 мм, комплект</t>
  </si>
  <si>
    <t>Піна Професійна 870 мл</t>
  </si>
  <si>
    <t>Прокладання трубопроводів водопостачання з труб поліетиленових [поліпропіленових] напірних діаметром 20 мм</t>
  </si>
  <si>
    <t>Комплектуючі до труб водопровідних діам. 20 мм, комплект</t>
  </si>
  <si>
    <t>Труби поліпропіленові PN 16 для теплої і холодної води діам. 20х2,8 мм</t>
  </si>
  <si>
    <t>Установлення умивальників одиночних з підведенням холодної та гарячої води</t>
  </si>
  <si>
    <t>10 к-т</t>
  </si>
  <si>
    <t>Умивальники прямокутні напівфарфорові та фарфорові</t>
  </si>
  <si>
    <t>Сифони-ревизії для раковин, діаметр 50 мм</t>
  </si>
  <si>
    <t>Кріплення для умивальника</t>
  </si>
  <si>
    <t>Установлення змішувачів</t>
  </si>
  <si>
    <t>Змішувачі для умивальників</t>
  </si>
  <si>
    <t>Поручень з нержавіючої сталі PM-05 для мийки "стіна-підлога", d=32мм</t>
  </si>
  <si>
    <t>Поручень підлоговий кутовий посилений з поворотною ніжкою 360, d=32мм - 800*900мм</t>
  </si>
  <si>
    <t>Поручень пристінний для унітазу відкидний d=32мм - 700мм</t>
  </si>
  <si>
    <t>Дзеркало 500*600мм</t>
  </si>
  <si>
    <t>Установлення муфтових кранів водорозбірних</t>
  </si>
  <si>
    <t>Крани водорозбірні настінні латунні поліровані для раковин та мийок, марка КВ-15, діаметр 15 мм</t>
  </si>
  <si>
    <t>Унітаз компакт</t>
  </si>
  <si>
    <t>Під'єднання нових ділянок трубопроводу до існуючих мереж водопостачання чи опалення діаметром 20 мм</t>
  </si>
  <si>
    <t>Установлення водонагрівачів ємкісних</t>
  </si>
  <si>
    <t>Бойлер Atlantic Opro Expert VM 050 D400S-2-B (2000W) або аналог</t>
  </si>
  <si>
    <t>Установлення сушарок для рук</t>
  </si>
  <si>
    <t>Електросушарка для рук із нержавіючої сталі, високошвидкісна</t>
  </si>
  <si>
    <t>Герметик силіконовий водостійкий 310мл</t>
  </si>
  <si>
    <t>Кімната перукаря та швачки</t>
  </si>
  <si>
    <t>Розбирання дерев'яних плінтусів</t>
  </si>
  <si>
    <t>Розбирання покриттів підлог з лінолеуму та реліну</t>
  </si>
  <si>
    <t>Улаштування цементної стяжки товщиною 20 мм по бетонній основі площею понад 20 м2</t>
  </si>
  <si>
    <t>Готування важких кладкових цементних розчинів, марка 150</t>
  </si>
  <si>
    <t>Грунтовка-концентрат 1:4 ВДА глибокого проникнення "SuperBase 1:4", TM Farbex -  5л або аналог</t>
  </si>
  <si>
    <t>Улаштування покриттів з керамічних плиток на розчині із сухої клеючої суміші, кількість плиток в 1 м2 до 7 шт</t>
  </si>
  <si>
    <t>Дрантя</t>
  </si>
  <si>
    <t>Круги армовані абразивні відрізні, діаметр 180х3 мм</t>
  </si>
  <si>
    <t>Плитка керамогранітна 600*600 мм</t>
  </si>
  <si>
    <t>Клеюча суміш для плитки 25 кг</t>
  </si>
  <si>
    <t>СВП 1,5мм</t>
  </si>
  <si>
    <t>Улаштування плінтусів полівінілхлоридних</t>
  </si>
  <si>
    <t>Дюбелі швидкий монтаж 6*40</t>
  </si>
  <si>
    <t>Плінтус Cezar Hi-Line Prestige M090 74х22х2500 мм або аналог</t>
  </si>
  <si>
    <t>Відбивання штукатурки по цеглі та бетону з укосів зовнішніх, площа відбивання в одному місці до 1 м2</t>
  </si>
  <si>
    <t>Демонтаж віконних коробок в кам'яних стінах з відбиванням штукатурки в укосах</t>
  </si>
  <si>
    <t>Демонтажзасклених віконних рам</t>
  </si>
  <si>
    <t>Заповнення віконних прорізів готовими блоками площею до 3 м2 з металопластику в кам'яних стінах житлових і громадських будівель</t>
  </si>
  <si>
    <t>2м</t>
  </si>
  <si>
    <t xml:space="preserve">балон </t>
  </si>
  <si>
    <t>Віконний блок 5400*1160 мм WDS 76 AD (Фурнітура Axor K-3)  або аналог</t>
  </si>
  <si>
    <t>Гартоване скло</t>
  </si>
  <si>
    <t>Улаштування гідроізоляції та пароізоляції примикань вікна зі стіною</t>
  </si>
  <si>
    <t>м шва</t>
  </si>
  <si>
    <t>Акрилатний герметик віконний Tenax Profflex B для внутрішнього використання,  білий, 600 мг. або аналог</t>
  </si>
  <si>
    <t>Герметик однокомпонентний акриловий віконний Tenax Profflex А для зовнішнього використання, білий, 600 мл. або аналог</t>
  </si>
  <si>
    <t>Підвіконня SAUBERG блиск 200 мм білий(Білий) або аналог</t>
  </si>
  <si>
    <t>Злив віконний 100мм</t>
  </si>
  <si>
    <t>Демонтажлиштви</t>
  </si>
  <si>
    <t>Kreisel 220,штукатурна суміш, 25 кг. або аналог</t>
  </si>
  <si>
    <t>Поліпшене штукатурення укосів, колон, ригелів гіпсовими сумішами</t>
  </si>
  <si>
    <t>Сітка штукатурна скловолокниста</t>
  </si>
  <si>
    <t>Суміші сухі штукатурні гіпсові</t>
  </si>
  <si>
    <t>Безпіщане накриття поверхонь стін розчином із гіпсу товщиною шару 1 мм при нанесенні за 2 рази</t>
  </si>
  <si>
    <t>Шпаклівка Knauf гіпсова Фініш 25кг або аналог</t>
  </si>
  <si>
    <t>Папір шліфувальний</t>
  </si>
  <si>
    <t>Шпателі 350мм</t>
  </si>
  <si>
    <t>Поліпшене фарбування полівінілацетатними водоемульсійними сумішами стін по штукатурці</t>
  </si>
  <si>
    <t>Фарба латексна Megalatex, TM "Maxima"  або аналог</t>
  </si>
  <si>
    <t>Стрічка малярна 25 мм х 45 м,</t>
  </si>
  <si>
    <t>Пензель малярний</t>
  </si>
  <si>
    <t>Валик Велюр ф8мм 48/250мм</t>
  </si>
  <si>
    <t>Клеми стикові</t>
  </si>
  <si>
    <t>Монтаж кондиціонера</t>
  </si>
  <si>
    <t>Кондиціонер BTU18</t>
  </si>
  <si>
    <t>Установлення вимикачів утопленого типу при схованій проводці, 2-клавішних</t>
  </si>
  <si>
    <t>Вимикач 2-кл. для серії Asfora Schneider Electric білий глянець або аналог</t>
  </si>
  <si>
    <t>Рамка 1-м Asfora, горизонтальна  або аналог</t>
  </si>
  <si>
    <t>Рамка 2-м Asfora, горизонтальна  або аналог</t>
  </si>
  <si>
    <t>Розетка із заземленням із защ.шт. Asfora Schneider Electric EPH2970221 біла (без рамки)  або аналог</t>
  </si>
  <si>
    <t>Плити стельові 0,6*0,6 м</t>
  </si>
  <si>
    <t>Опалення</t>
  </si>
  <si>
    <t>Демонтаж радіаторів масою до 80 кг</t>
  </si>
  <si>
    <t>Під'єднання нових ділянок трубопроводу до існуючих мереж водопостачання чи опалення діаметром 25 мм</t>
  </si>
  <si>
    <t>Прокладання трубопроводів водопостачання з труб поліетиленових [поліпропіленових] напірних діаметром 25 мм</t>
  </si>
  <si>
    <t>Труба ППР скловолокно PN 20 Georg Fischer діаметром 25 мм  або аналог</t>
  </si>
  <si>
    <t>Муфти, кути, кріплення до труб поліпропіленових водопровідних діаметром 25 мм</t>
  </si>
  <si>
    <t>Комплект термостатичний для радіатора (кутовий) c-c Ду15 R470FX003 GIACOMINI  або аналог</t>
  </si>
  <si>
    <t>Комплект пробок для біметалевих та алюмінієвих радіаторів діаметром 15 мм</t>
  </si>
  <si>
    <t>Установлення опалювальних конвекторів</t>
  </si>
  <si>
    <t>100кВт</t>
  </si>
  <si>
    <t>Кронштейн для радіатора з дюбелем 10*250мм</t>
  </si>
  <si>
    <t>Радіатори біметалеві SANTERRA THERMO 500*96 10 секцій  або аналог</t>
  </si>
  <si>
    <t>Фарбування олійними сумішами за 2 рази раніше пофарбованих сталевих труб</t>
  </si>
  <si>
    <t>Емаль Maxima для радіаторів опалення білий глянець 0,75 л або аналог</t>
  </si>
  <si>
    <t>Фарба земляна густотерта олійна, мумія, сурик залізний</t>
  </si>
  <si>
    <t>Основне приміщення</t>
  </si>
  <si>
    <t>1000шт</t>
  </si>
  <si>
    <t>Заповнення віконних прорізів готовими блоками площею більше 3 м2 з металопластику в кам'яних стінах житлових і громадських будівель</t>
  </si>
  <si>
    <t>Віконний блок 5320*1740 мм WDS 76 AD (Фурнітура Axor K-3)  або аналог</t>
  </si>
  <si>
    <t>Віконний блок 5900*1740 мм WDS 76 AD (Фурнітура Axor K-3)  або аналог</t>
  </si>
  <si>
    <t>Віконний блок 2070*1160 мм WDS 76 AD (Фурнітура Axor K-3)  або аналог</t>
  </si>
  <si>
    <t>Акрилатний герметик віконний Tenax Profflex B для внутрішнього використання,  білий, 600 мг. Atlantic  або аналог</t>
  </si>
  <si>
    <t xml:space="preserve">Підвіконня SAUBERG блиск 200 мм білий(Білий) або аналог </t>
  </si>
  <si>
    <t xml:space="preserve">Дверний блок з металопластику EKIPAZH ULTRA 70 2070*1050 або аналог </t>
  </si>
  <si>
    <t>Поліпшене штукатурення цементно- вапняним розчином по каменю укосів зовнішніх плоских при ширині до 200 мм</t>
  </si>
  <si>
    <t xml:space="preserve">Kreisel 220,штукатурна суміш, 25 кг.  або аналог </t>
  </si>
  <si>
    <t>Фарба латексна Megalatex, TM "Maxima" або аналог</t>
  </si>
  <si>
    <t>Кондиціонер BTU24</t>
  </si>
  <si>
    <t>Вимикач 2-кл. для серії Asfora Schneider Electric білий глянець  або аналог</t>
  </si>
  <si>
    <t>Вимикач 1-кл. для серії Asfora Schneider Electric EPH0170121 білий глянець  або аналог</t>
  </si>
  <si>
    <t>Рамка 3-м Asfora, горизонтальна  або аналог</t>
  </si>
  <si>
    <t>Розетка комп'ютерна RJ45 подвійна, білий, Schneider Asfora, без рамки  або аналог</t>
  </si>
  <si>
    <t>Комплект термостатичний для радіатора (кутовий) c-c Ду15 R470FX003 GIACOMINI або аналог</t>
  </si>
  <si>
    <t>Радіатори біметалеві SANTERRA THERMO 500*96 10 секцій або аналог</t>
  </si>
  <si>
    <t>Тамбур</t>
  </si>
  <si>
    <t>Заповнення дверних прорізів ламінованими дверними блоками із застосуванням анкерів і монтажної піни.</t>
  </si>
  <si>
    <t>1 блок</t>
  </si>
  <si>
    <t>Вхідні двері 2070*1050, включаючи всі витратні матерали та фурнітуру</t>
  </si>
  <si>
    <t xml:space="preserve"> м </t>
  </si>
  <si>
    <t>Прокладання коробів пластикових</t>
  </si>
  <si>
    <t>Прокладання ізольованих проводів перерізом до 35 мм2 у коробах</t>
  </si>
  <si>
    <t>Кабелі з мідними жилами, марка ВВГнг, 2*4 мм2</t>
  </si>
  <si>
    <t>Установлення щитків освітлювальних групових масою понад 3 кг до 6 кг у готовій ніші або на стіні</t>
  </si>
  <si>
    <t>Щит пластиковий Easy9 EU, навісний, 1 ряд 18 модулів, димчасті двері, EZ9EUC118, Schneider Electric або аналог</t>
  </si>
  <si>
    <t>Установлення вимикачів та перемикачів пакетних 2-х і 3-х полюсних на струм до 25 А</t>
  </si>
  <si>
    <t>Автоматичний вимикач RESI9 Schneider Electric 10А, 1P або аналог</t>
  </si>
  <si>
    <t>Автоматичний вимикач 1P, 16 A, B, 6kA Schneider Electric Resi9 або аналог</t>
  </si>
  <si>
    <t>Автоматичний вимикач 1P, 25 A, B, 6kA Schneider Electric Resi9 або аналог</t>
  </si>
  <si>
    <t>Дифавтомат RESI9 Schneider Electric 16 А, 30 мA, 1P+N, 6кA, категорія С, тип АС або аналог</t>
  </si>
  <si>
    <t>Автоматичний вимикач 3P, 40 A, B, 6kA Schneider Electric Resi9 або аналог</t>
  </si>
  <si>
    <t>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</si>
</sst>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b/>
      <sz val="14.0"/>
      <color rgb="FF000000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  <font>
      <sz val="8.0"/>
      <color rgb="FFFF0000"/>
      <name val="Arial"/>
    </font>
    <font/>
    <font>
      <b/>
      <sz val="11.0"/>
      <color rgb="FF000000"/>
      <name val="Arial"/>
    </font>
    <font>
      <sz val="11.0"/>
      <color rgb="FF0000FF"/>
      <name val="Arial"/>
    </font>
    <font>
      <b/>
      <u/>
      <sz val="11.0"/>
      <color rgb="FF000000"/>
      <name val="Arial"/>
    </font>
    <font>
      <b/>
      <u/>
      <sz val="11.0"/>
      <color rgb="FF000000"/>
      <name val="Arial"/>
    </font>
    <font>
      <sz val="11.0"/>
      <color rgb="FF080000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i/>
      <sz val="11.0"/>
      <color rgb="FF000000"/>
      <name val="Arial"/>
    </font>
    <font>
      <b/>
      <sz val="11.0"/>
      <color rgb="FF0000FF"/>
      <name val="Arial"/>
    </font>
    <font>
      <sz val="11.0"/>
      <color rgb="FF000000"/>
      <name val="&quot;\0022Times New Roman\0022&quot;"/>
    </font>
    <font>
      <b/>
      <i/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8C8C8"/>
        <bgColor rgb="FFC8C8C8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3" numFmtId="0" xfId="0" applyAlignment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0" fillId="0" fontId="4" numFmtId="0" xfId="0" applyAlignment="1" applyFont="1">
      <alignment vertical="top"/>
    </xf>
    <xf borderId="1" fillId="0" fontId="5" numFmtId="0" xfId="0" applyAlignment="1" applyBorder="1" applyFont="1">
      <alignment horizontal="center" shrinkToFit="0" vertical="top" wrapText="1"/>
    </xf>
    <xf borderId="1" fillId="0" fontId="6" numFmtId="0" xfId="0" applyBorder="1" applyFont="1"/>
    <xf borderId="2" fillId="0" fontId="7" numFmtId="0" xfId="0" applyAlignment="1" applyBorder="1" applyFont="1">
      <alignment vertical="top"/>
    </xf>
    <xf borderId="2" fillId="0" fontId="7" numFmtId="0" xfId="0" applyAlignment="1" applyBorder="1" applyFont="1">
      <alignment horizontal="center" vertical="top"/>
    </xf>
    <xf borderId="2" fillId="0" fontId="7" numFmtId="0" xfId="0" applyAlignment="1" applyBorder="1" applyFont="1">
      <alignment shrinkToFit="0" vertical="top" wrapText="1"/>
    </xf>
    <xf borderId="2" fillId="0" fontId="4" numFmtId="0" xfId="0" applyAlignment="1" applyBorder="1" applyFont="1">
      <alignment vertical="top"/>
    </xf>
    <xf borderId="3" fillId="2" fontId="7" numFmtId="0" xfId="0" applyAlignment="1" applyBorder="1" applyFill="1" applyFont="1">
      <alignment shrinkToFit="0" vertical="top" wrapText="1"/>
    </xf>
    <xf borderId="4" fillId="0" fontId="2" numFmtId="0" xfId="0" applyAlignment="1" applyBorder="1" applyFont="1">
      <alignment vertical="top"/>
    </xf>
    <xf borderId="2" fillId="0" fontId="4" numFmtId="0" xfId="0" applyAlignment="1" applyBorder="1" applyFont="1">
      <alignment horizontal="center" vertical="top"/>
    </xf>
    <xf borderId="5" fillId="0" fontId="2" numFmtId="0" xfId="0" applyAlignment="1" applyBorder="1" applyFont="1">
      <alignment vertical="top"/>
    </xf>
    <xf borderId="3" fillId="2" fontId="7" numFmtId="0" xfId="0" applyAlignment="1" applyBorder="1" applyFont="1">
      <alignment horizontal="center" shrinkToFit="0" vertical="top" wrapText="1"/>
    </xf>
    <xf borderId="2" fillId="0" fontId="4" numFmtId="0" xfId="0" applyAlignment="1" applyBorder="1" applyFont="1">
      <alignment shrinkToFit="0" vertical="top" wrapText="1"/>
    </xf>
    <xf borderId="2" fillId="0" fontId="4" numFmtId="0" xfId="0" applyAlignment="1" applyBorder="1" applyFont="1">
      <alignment horizontal="center" shrinkToFit="0" vertical="top" wrapText="1"/>
    </xf>
    <xf borderId="2" fillId="0" fontId="8" numFmtId="0" xfId="0" applyAlignment="1" applyBorder="1" applyFont="1">
      <alignment vertical="top"/>
    </xf>
    <xf borderId="2" fillId="0" fontId="8" numFmtId="0" xfId="0" applyAlignment="1" applyBorder="1" applyFont="1">
      <alignment shrinkToFit="0" vertical="top" wrapText="1"/>
    </xf>
    <xf borderId="2" fillId="0" fontId="8" numFmtId="0" xfId="0" applyAlignment="1" applyBorder="1" applyFont="1">
      <alignment horizontal="center" shrinkToFit="0" vertical="top" wrapText="1"/>
    </xf>
    <xf borderId="2" fillId="0" fontId="4" numFmtId="0" xfId="0" applyAlignment="1" applyBorder="1" applyFont="1">
      <alignment horizontal="center" readingOrder="0" shrinkToFit="0" vertical="top" wrapText="1"/>
    </xf>
    <xf borderId="3" fillId="2" fontId="9" numFmtId="0" xfId="0" applyAlignment="1" applyBorder="1" applyFont="1">
      <alignment shrinkToFit="0" vertical="top" wrapText="1"/>
    </xf>
    <xf borderId="2" fillId="0" fontId="8" numFmtId="0" xfId="0" applyAlignment="1" applyBorder="1" applyFont="1">
      <alignment horizontal="center" readingOrder="0" shrinkToFit="0" vertical="top" wrapText="1"/>
    </xf>
    <xf borderId="2" fillId="3" fontId="10" numFmtId="0" xfId="0" applyAlignment="1" applyBorder="1" applyFill="1" applyFont="1">
      <alignment horizontal="center" shrinkToFit="0" vertical="top" wrapText="1"/>
    </xf>
    <xf borderId="2" fillId="0" fontId="2" numFmtId="0" xfId="0" applyAlignment="1" applyBorder="1" applyFont="1">
      <alignment horizontal="center" vertical="top"/>
    </xf>
    <xf borderId="2" fillId="0" fontId="8" numFmtId="0" xfId="0" applyAlignment="1" applyBorder="1" applyFont="1">
      <alignment readingOrder="0" shrinkToFit="0" vertical="top" wrapText="1"/>
    </xf>
    <xf borderId="2" fillId="0" fontId="4" numFmtId="0" xfId="0" applyAlignment="1" applyBorder="1" applyFont="1">
      <alignment readingOrder="0" vertical="top"/>
    </xf>
    <xf borderId="2" fillId="3" fontId="11" numFmtId="0" xfId="0" applyAlignment="1" applyBorder="1" applyFont="1">
      <alignment horizontal="center" shrinkToFit="0" vertical="top" wrapText="1"/>
    </xf>
    <xf borderId="2" fillId="0" fontId="2" numFmtId="0" xfId="0" applyAlignment="1" applyBorder="1" applyFont="1">
      <alignment horizontal="center" shrinkToFit="0" vertical="top" wrapText="1"/>
    </xf>
    <xf borderId="2" fillId="0" fontId="8" numFmtId="0" xfId="0" applyAlignment="1" applyBorder="1" applyFont="1">
      <alignment horizontal="center" vertical="top"/>
    </xf>
    <xf borderId="2" fillId="3" fontId="8" numFmtId="0" xfId="0" applyAlignment="1" applyBorder="1" applyFont="1">
      <alignment vertical="top"/>
    </xf>
    <xf borderId="2" fillId="2" fontId="8" numFmtId="0" xfId="0" applyAlignment="1" applyBorder="1" applyFont="1">
      <alignment vertical="top"/>
    </xf>
    <xf borderId="3" fillId="4" fontId="7" numFmtId="0" xfId="0" applyAlignment="1" applyBorder="1" applyFill="1" applyFont="1">
      <alignment shrinkToFit="0" vertical="top" wrapText="1"/>
    </xf>
    <xf borderId="2" fillId="0" fontId="8" numFmtId="0" xfId="0" applyAlignment="1" applyBorder="1" applyFont="1">
      <alignment horizontal="center" readingOrder="0" vertical="top"/>
    </xf>
    <xf borderId="0" fillId="0" fontId="2" numFmtId="0" xfId="0" applyAlignment="1" applyFont="1">
      <alignment vertical="top"/>
    </xf>
    <xf borderId="0" fillId="0" fontId="8" numFmtId="0" xfId="0" applyAlignment="1" applyFont="1">
      <alignment vertical="top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8" numFmtId="0" xfId="0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/>
    </xf>
    <xf borderId="2" fillId="0" fontId="3" numFmtId="0" xfId="0" applyAlignment="1" applyBorder="1" applyFont="1">
      <alignment horizontal="center"/>
    </xf>
    <xf borderId="2" fillId="5" fontId="3" numFmtId="0" xfId="0" applyAlignment="1" applyBorder="1" applyFill="1" applyFont="1">
      <alignment horizontal="center"/>
    </xf>
    <xf borderId="2" fillId="0" fontId="3" numFmtId="0" xfId="0" applyAlignment="1" applyBorder="1" applyFont="1">
      <alignment horizontal="center" shrinkToFit="0" wrapText="1"/>
    </xf>
    <xf borderId="2" fillId="0" fontId="7" numFmtId="0" xfId="0" applyAlignment="1" applyBorder="1" applyFont="1">
      <alignment horizontal="center"/>
    </xf>
    <xf borderId="3" fillId="2" fontId="12" numFmtId="0" xfId="0" applyAlignment="1" applyBorder="1" applyFont="1">
      <alignment shrinkToFit="0" wrapText="1"/>
    </xf>
    <xf borderId="6" fillId="2" fontId="13" numFmtId="0" xfId="0" applyAlignment="1" applyBorder="1" applyFont="1">
      <alignment shrinkToFit="0" wrapText="1"/>
    </xf>
    <xf borderId="7" fillId="2" fontId="14" numFmtId="0" xfId="0" applyAlignment="1" applyBorder="1" applyFont="1">
      <alignment shrinkToFit="0" wrapText="1"/>
    </xf>
    <xf borderId="2" fillId="0" fontId="2" numFmtId="0" xfId="0" applyAlignment="1" applyBorder="1" applyFont="1">
      <alignment horizontal="center"/>
    </xf>
    <xf borderId="2" fillId="0" fontId="2" numFmtId="0" xfId="0" applyAlignment="1" applyBorder="1" applyFont="1">
      <alignment shrinkToFit="0" wrapText="1"/>
    </xf>
    <xf borderId="2" fillId="0" fontId="2" numFmtId="0" xfId="0" applyAlignment="1" applyBorder="1" applyFont="1">
      <alignment horizontal="center" shrinkToFit="0" wrapText="1"/>
    </xf>
    <xf borderId="2" fillId="0" fontId="2" numFmtId="4" xfId="0" applyAlignment="1" applyBorder="1" applyFont="1" applyNumberFormat="1">
      <alignment horizontal="center" shrinkToFit="0" wrapText="1"/>
    </xf>
    <xf borderId="2" fillId="0" fontId="8" numFmtId="0" xfId="0" applyBorder="1" applyFont="1"/>
    <xf borderId="2" fillId="0" fontId="2" numFmtId="4" xfId="0" applyAlignment="1" applyBorder="1" applyFont="1" applyNumberFormat="1">
      <alignment horizontal="center"/>
    </xf>
    <xf borderId="2" fillId="0" fontId="2" numFmtId="0" xfId="0" applyBorder="1" applyFont="1"/>
    <xf borderId="2" fillId="0" fontId="8" numFmtId="0" xfId="0" applyAlignment="1" applyBorder="1" applyFont="1">
      <alignment shrinkToFit="0" wrapText="1"/>
    </xf>
    <xf borderId="2" fillId="0" fontId="8" numFmtId="0" xfId="0" applyAlignment="1" applyBorder="1" applyFont="1">
      <alignment horizontal="center" shrinkToFit="0" wrapText="1"/>
    </xf>
    <xf borderId="2" fillId="0" fontId="8" numFmtId="0" xfId="0" applyAlignment="1" applyBorder="1" applyFont="1">
      <alignment horizontal="center"/>
    </xf>
    <xf borderId="3" fillId="2" fontId="15" numFmtId="0" xfId="0" applyBorder="1" applyFont="1"/>
    <xf borderId="4" fillId="0" fontId="2" numFmtId="0" xfId="0" applyBorder="1" applyFont="1"/>
    <xf borderId="5" fillId="0" fontId="2" numFmtId="0" xfId="0" applyBorder="1" applyFont="1"/>
    <xf borderId="2" fillId="0" fontId="2" numFmtId="0" xfId="0" applyAlignment="1" applyBorder="1" applyFont="1">
      <alignment shrinkToFit="0" vertical="top" wrapText="1"/>
    </xf>
    <xf borderId="2" fillId="5" fontId="8" numFmtId="0" xfId="0" applyBorder="1" applyFont="1"/>
    <xf borderId="2" fillId="0" fontId="2" numFmtId="2" xfId="0" applyAlignment="1" applyBorder="1" applyFont="1" applyNumberFormat="1">
      <alignment horizontal="center"/>
    </xf>
    <xf borderId="2" fillId="0" fontId="2" numFmtId="0" xfId="0" applyAlignment="1" applyBorder="1" applyFont="1">
      <alignment horizontal="center" readingOrder="0"/>
    </xf>
    <xf borderId="2" fillId="0" fontId="8" numFmtId="4" xfId="0" applyAlignment="1" applyBorder="1" applyFont="1" applyNumberFormat="1">
      <alignment horizontal="center"/>
    </xf>
    <xf borderId="0" fillId="0" fontId="2" numFmtId="0" xfId="0" applyAlignment="1" applyFont="1">
      <alignment horizontal="left" shrinkToFit="0" vertical="top" wrapText="1"/>
    </xf>
    <xf borderId="0" fillId="0" fontId="3" numFmtId="0" xfId="0" applyAlignment="1" applyFont="1">
      <alignment horizontal="center" shrinkToFit="0" vertical="top" wrapText="1"/>
    </xf>
    <xf borderId="2" fillId="5" fontId="3" numFmtId="0" xfId="0" applyBorder="1" applyFont="1"/>
    <xf borderId="2" fillId="5" fontId="3" numFmtId="0" xfId="0" applyAlignment="1" applyBorder="1" applyFont="1">
      <alignment horizontal="center" shrinkToFit="0" vertical="top" wrapText="1"/>
    </xf>
    <xf borderId="2" fillId="5" fontId="3" numFmtId="0" xfId="0" applyAlignment="1" applyBorder="1" applyFont="1">
      <alignment horizontal="center" shrinkToFit="0" wrapText="1"/>
    </xf>
    <xf borderId="2" fillId="2" fontId="2" numFmtId="0" xfId="0" applyBorder="1" applyFont="1"/>
    <xf borderId="2" fillId="2" fontId="16" numFmtId="0" xfId="0" applyAlignment="1" applyBorder="1" applyFont="1">
      <alignment horizontal="center" shrinkToFit="0" vertical="top" wrapText="1"/>
    </xf>
    <xf borderId="2" fillId="2" fontId="4" numFmtId="0" xfId="0" applyAlignment="1" applyBorder="1" applyFont="1">
      <alignment horizontal="center"/>
    </xf>
    <xf borderId="2" fillId="5" fontId="2" numFmtId="0" xfId="0" applyAlignment="1" applyBorder="1" applyFont="1">
      <alignment horizontal="center"/>
    </xf>
    <xf borderId="2" fillId="5" fontId="4" numFmtId="0" xfId="0" applyAlignment="1" applyBorder="1" applyFont="1">
      <alignment horizontal="left" shrinkToFit="0" vertical="top" wrapText="1"/>
    </xf>
    <xf borderId="2" fillId="5" fontId="4" numFmtId="0" xfId="0" applyAlignment="1" applyBorder="1" applyFont="1">
      <alignment horizontal="center"/>
    </xf>
    <xf borderId="2" fillId="5" fontId="4" numFmtId="0" xfId="0" applyAlignment="1" applyBorder="1" applyFont="1">
      <alignment horizontal="left"/>
    </xf>
    <xf borderId="2" fillId="5" fontId="8" numFmtId="0" xfId="0" applyAlignment="1" applyBorder="1" applyFont="1">
      <alignment horizontal="left"/>
    </xf>
    <xf borderId="2" fillId="5" fontId="8" numFmtId="0" xfId="0" applyAlignment="1" applyBorder="1" applyFont="1">
      <alignment horizontal="left" shrinkToFit="0" vertical="top" wrapText="1"/>
    </xf>
    <xf borderId="2" fillId="5" fontId="8" numFmtId="0" xfId="0" applyAlignment="1" applyBorder="1" applyFont="1">
      <alignment horizontal="center"/>
    </xf>
    <xf borderId="2" fillId="5" fontId="8" numFmtId="0" xfId="0" applyAlignment="1" applyBorder="1" applyFont="1">
      <alignment shrinkToFit="0" vertical="top" wrapText="1"/>
    </xf>
    <xf borderId="2" fillId="2" fontId="2" numFmtId="0" xfId="0" applyAlignment="1" applyBorder="1" applyFont="1">
      <alignment horizontal="center"/>
    </xf>
    <xf borderId="2" fillId="2" fontId="8" numFmtId="0" xfId="0" applyAlignment="1" applyBorder="1" applyFont="1">
      <alignment horizontal="center"/>
    </xf>
    <xf borderId="2" fillId="5" fontId="2" numFmtId="0" xfId="0" applyBorder="1" applyFont="1"/>
    <xf borderId="2" fillId="5" fontId="17" numFmtId="0" xfId="0" applyAlignment="1" applyBorder="1" applyFont="1">
      <alignment horizontal="center"/>
    </xf>
    <xf borderId="2" fillId="2" fontId="8" numFmtId="0" xfId="0" applyAlignment="1" applyBorder="1" applyFont="1">
      <alignment horizontal="left"/>
    </xf>
    <xf borderId="2" fillId="0" fontId="8" numFmtId="0" xfId="0" applyAlignment="1" applyBorder="1" applyFont="1">
      <alignment horizontal="left" shrinkToFit="0" vertical="top" wrapText="1"/>
    </xf>
    <xf borderId="2" fillId="5" fontId="8" numFmtId="0" xfId="0" applyAlignment="1" applyBorder="1" applyFont="1">
      <alignment horizontal="center" readingOrder="0"/>
    </xf>
    <xf borderId="2" fillId="2" fontId="17" numFmtId="0" xfId="0" applyAlignment="1" applyBorder="1" applyFont="1">
      <alignment horizontal="center"/>
    </xf>
    <xf borderId="2" fillId="3" fontId="18" numFmtId="0" xfId="0" applyAlignment="1" applyBorder="1" applyFont="1">
      <alignment horizontal="center" readingOrder="0" shrinkToFit="0" vertical="bottom" wrapText="0"/>
    </xf>
    <xf borderId="0" fillId="0" fontId="2" numFmtId="0" xfId="0" applyAlignment="1" applyFont="1">
      <alignment shrinkToFit="0" vertical="top" wrapText="1"/>
    </xf>
    <xf borderId="2" fillId="3" fontId="3" numFmtId="0" xfId="0" applyAlignment="1" applyBorder="1" applyFont="1">
      <alignment horizontal="center" shrinkToFit="0" wrapText="1"/>
    </xf>
    <xf borderId="3" fillId="2" fontId="3" numFmtId="0" xfId="0" applyAlignment="1" applyBorder="1" applyFont="1">
      <alignment shrinkToFit="0" vertical="top" wrapText="1"/>
    </xf>
    <xf borderId="3" fillId="6" fontId="3" numFmtId="0" xfId="0" applyAlignment="1" applyBorder="1" applyFill="1" applyFont="1">
      <alignment shrinkToFit="0" vertical="top" wrapText="1"/>
    </xf>
    <xf borderId="6" fillId="2" fontId="2" numFmtId="0" xfId="0" applyBorder="1" applyFont="1"/>
    <xf borderId="7" fillId="2" fontId="2" numFmtId="0" xfId="0" applyBorder="1" applyFont="1"/>
    <xf borderId="2" fillId="0" fontId="2" numFmtId="0" xfId="0" applyAlignment="1" applyBorder="1" applyFont="1">
      <alignment readingOrder="0" shrinkToFit="0" vertical="top" wrapText="1"/>
    </xf>
    <xf borderId="2" fillId="0" fontId="4" numFmtId="0" xfId="0" applyAlignment="1" applyBorder="1" applyFont="1">
      <alignment horizontal="center" shrinkToFit="0" wrapText="1"/>
    </xf>
    <xf borderId="2" fillId="3" fontId="8" numFmtId="0" xfId="0" applyAlignment="1" applyBorder="1" applyFont="1">
      <alignment shrinkToFit="0" vertical="top" wrapText="1"/>
    </xf>
    <xf borderId="2" fillId="3" fontId="8" numFmtId="0" xfId="0" applyAlignment="1" applyBorder="1" applyFont="1">
      <alignment horizontal="center" shrinkToFit="0" wrapText="1"/>
    </xf>
    <xf borderId="3" fillId="7" fontId="3" numFmtId="0" xfId="0" applyAlignment="1" applyBorder="1" applyFill="1" applyFont="1">
      <alignment shrinkToFit="0" vertical="top" wrapText="1"/>
    </xf>
    <xf borderId="8" fillId="0" fontId="2" numFmtId="0" xfId="0" applyAlignment="1" applyBorder="1" applyFont="1">
      <alignment horizontal="center" shrinkToFit="0" vertical="top" wrapText="1"/>
    </xf>
    <xf borderId="3" fillId="2" fontId="2" numFmtId="0" xfId="0" applyAlignment="1" applyBorder="1" applyFont="1">
      <alignment horizontal="center" shrinkToFit="0" vertical="top" wrapText="1"/>
    </xf>
    <xf borderId="3" fillId="7" fontId="19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95250</xdr:rowOff>
    </xdr:from>
    <xdr:ext cx="752475" cy="7715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76200</xdr:rowOff>
    </xdr:from>
    <xdr:ext cx="752475" cy="7715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76200</xdr:rowOff>
    </xdr:from>
    <xdr:ext cx="752475" cy="7715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DB3E2"/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52.29"/>
    <col customWidth="1" min="3" max="3" width="15.29"/>
    <col customWidth="1" min="4" max="4" width="14.86"/>
    <col customWidth="1" min="5" max="5" width="29.71"/>
    <col customWidth="1" min="6" max="6" width="8.86"/>
    <col customWidth="1" min="7" max="26" width="8.71"/>
  </cols>
  <sheetData>
    <row r="1" ht="138.0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2"/>
      <c r="B3" s="3" t="s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57.0" customHeight="1">
      <c r="A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57.0" customHeight="1">
      <c r="A5" s="2"/>
      <c r="B5" s="4" t="s">
        <v>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3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59.25" customHeight="1">
      <c r="A7" s="5"/>
      <c r="B7" s="6" t="s">
        <v>3</v>
      </c>
      <c r="C7" s="7"/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8" t="s">
        <v>4</v>
      </c>
      <c r="B8" s="9" t="s">
        <v>5</v>
      </c>
      <c r="C8" s="10" t="s">
        <v>6</v>
      </c>
      <c r="D8" s="9" t="s">
        <v>7</v>
      </c>
      <c r="E8" s="9" t="s">
        <v>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1"/>
      <c r="B9" s="12" t="s">
        <v>9</v>
      </c>
      <c r="C9" s="13"/>
      <c r="D9" s="13"/>
      <c r="E9" s="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14"/>
      <c r="B10" s="12" t="s">
        <v>10</v>
      </c>
      <c r="C10" s="13"/>
      <c r="D10" s="13"/>
      <c r="E10" s="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14"/>
      <c r="B11" s="16" t="s">
        <v>11</v>
      </c>
      <c r="C11" s="13"/>
      <c r="D11" s="13"/>
      <c r="E11" s="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14">
        <v>1.0</v>
      </c>
      <c r="B12" s="17" t="s">
        <v>12</v>
      </c>
      <c r="C12" s="18" t="s">
        <v>13</v>
      </c>
      <c r="D12" s="18">
        <v>0.086</v>
      </c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14">
        <f t="shared" ref="A13:A31" si="1">A12+1</f>
        <v>2</v>
      </c>
      <c r="B13" s="17" t="s">
        <v>14</v>
      </c>
      <c r="C13" s="18" t="s">
        <v>15</v>
      </c>
      <c r="D13" s="18">
        <v>1.495</v>
      </c>
      <c r="E13" s="1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14">
        <f t="shared" si="1"/>
        <v>3</v>
      </c>
      <c r="B14" s="17" t="s">
        <v>16</v>
      </c>
      <c r="C14" s="18" t="s">
        <v>17</v>
      </c>
      <c r="D14" s="18">
        <v>0.095</v>
      </c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14">
        <f t="shared" si="1"/>
        <v>4</v>
      </c>
      <c r="B15" s="17" t="s">
        <v>18</v>
      </c>
      <c r="C15" s="18" t="s">
        <v>19</v>
      </c>
      <c r="D15" s="18">
        <v>0.227</v>
      </c>
      <c r="E15" s="1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14">
        <f t="shared" si="1"/>
        <v>5</v>
      </c>
      <c r="B16" s="17" t="s">
        <v>20</v>
      </c>
      <c r="C16" s="18" t="s">
        <v>19</v>
      </c>
      <c r="D16" s="18">
        <v>0.111</v>
      </c>
      <c r="E16" s="1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14">
        <f t="shared" si="1"/>
        <v>6</v>
      </c>
      <c r="B17" s="17" t="s">
        <v>21</v>
      </c>
      <c r="C17" s="18" t="s">
        <v>22</v>
      </c>
      <c r="D17" s="18">
        <v>4.3</v>
      </c>
      <c r="E17" s="1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14">
        <f t="shared" si="1"/>
        <v>7</v>
      </c>
      <c r="B18" s="17" t="s">
        <v>23</v>
      </c>
      <c r="C18" s="18" t="s">
        <v>24</v>
      </c>
      <c r="D18" s="18">
        <v>0.0043</v>
      </c>
      <c r="E18" s="2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14">
        <f t="shared" si="1"/>
        <v>8</v>
      </c>
      <c r="B19" s="20" t="s">
        <v>25</v>
      </c>
      <c r="C19" s="21" t="s">
        <v>26</v>
      </c>
      <c r="D19" s="21">
        <v>0.1307</v>
      </c>
      <c r="E19" s="2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14">
        <f t="shared" si="1"/>
        <v>9</v>
      </c>
      <c r="B20" s="20" t="s">
        <v>27</v>
      </c>
      <c r="C20" s="21" t="s">
        <v>28</v>
      </c>
      <c r="D20" s="21">
        <v>0.5203</v>
      </c>
      <c r="E20" s="2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14">
        <f t="shared" si="1"/>
        <v>10</v>
      </c>
      <c r="B21" s="17" t="s">
        <v>29</v>
      </c>
      <c r="C21" s="18" t="s">
        <v>30</v>
      </c>
      <c r="D21" s="18">
        <v>0.2446</v>
      </c>
      <c r="E21" s="1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14">
        <f t="shared" si="1"/>
        <v>11</v>
      </c>
      <c r="B22" s="17" t="s">
        <v>31</v>
      </c>
      <c r="C22" s="18" t="s">
        <v>24</v>
      </c>
      <c r="D22" s="18">
        <v>0.00538</v>
      </c>
      <c r="E22" s="2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14">
        <f t="shared" si="1"/>
        <v>12</v>
      </c>
      <c r="B23" s="20" t="s">
        <v>32</v>
      </c>
      <c r="C23" s="21" t="s">
        <v>26</v>
      </c>
      <c r="D23" s="21">
        <v>0.2024</v>
      </c>
      <c r="E23" s="2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14">
        <f t="shared" si="1"/>
        <v>13</v>
      </c>
      <c r="B24" s="20" t="s">
        <v>33</v>
      </c>
      <c r="C24" s="21" t="s">
        <v>28</v>
      </c>
      <c r="D24" s="21">
        <v>0.5972</v>
      </c>
      <c r="E24" s="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14">
        <f t="shared" si="1"/>
        <v>14</v>
      </c>
      <c r="B25" s="17" t="s">
        <v>34</v>
      </c>
      <c r="C25" s="18" t="s">
        <v>30</v>
      </c>
      <c r="D25" s="18">
        <v>0.26</v>
      </c>
      <c r="E25" s="1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14">
        <f t="shared" si="1"/>
        <v>15</v>
      </c>
      <c r="B26" s="17" t="s">
        <v>31</v>
      </c>
      <c r="C26" s="18" t="s">
        <v>24</v>
      </c>
      <c r="D26" s="18">
        <v>0.00572</v>
      </c>
      <c r="E26" s="2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14">
        <f t="shared" si="1"/>
        <v>16</v>
      </c>
      <c r="B27" s="20" t="s">
        <v>35</v>
      </c>
      <c r="C27" s="21" t="s">
        <v>26</v>
      </c>
      <c r="D27" s="21">
        <v>0.2152</v>
      </c>
      <c r="E27" s="2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14">
        <f t="shared" si="1"/>
        <v>17</v>
      </c>
      <c r="B28" s="20" t="s">
        <v>36</v>
      </c>
      <c r="C28" s="21" t="s">
        <v>28</v>
      </c>
      <c r="D28" s="21">
        <v>0.6349</v>
      </c>
      <c r="E28" s="2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14">
        <f t="shared" si="1"/>
        <v>18</v>
      </c>
      <c r="B29" s="17" t="s">
        <v>37</v>
      </c>
      <c r="C29" s="18" t="s">
        <v>38</v>
      </c>
      <c r="D29" s="18">
        <v>0.089</v>
      </c>
      <c r="E29" s="1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14">
        <f t="shared" si="1"/>
        <v>19</v>
      </c>
      <c r="B30" s="17" t="s">
        <v>39</v>
      </c>
      <c r="C30" s="18" t="s">
        <v>40</v>
      </c>
      <c r="D30" s="18">
        <v>0.05</v>
      </c>
      <c r="E30" s="1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14">
        <f t="shared" si="1"/>
        <v>20</v>
      </c>
      <c r="B31" s="17" t="s">
        <v>41</v>
      </c>
      <c r="C31" s="18" t="s">
        <v>28</v>
      </c>
      <c r="D31" s="18">
        <v>1.44</v>
      </c>
      <c r="E31" s="1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14"/>
      <c r="B32" s="12" t="s">
        <v>42</v>
      </c>
      <c r="C32" s="13"/>
      <c r="D32" s="13"/>
      <c r="E32" s="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7.0" customHeight="1">
      <c r="A33" s="14">
        <f>A31+1</f>
        <v>21</v>
      </c>
      <c r="B33" s="17" t="s">
        <v>43</v>
      </c>
      <c r="C33" s="18" t="s">
        <v>44</v>
      </c>
      <c r="D33" s="18">
        <v>0.05278</v>
      </c>
      <c r="E33" s="2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54.75" customHeight="1">
      <c r="A34" s="14">
        <f t="shared" ref="A34:A39" si="2">A33+1</f>
        <v>22</v>
      </c>
      <c r="B34" s="20" t="s">
        <v>45</v>
      </c>
      <c r="C34" s="21" t="s">
        <v>26</v>
      </c>
      <c r="D34" s="21">
        <v>0.0549</v>
      </c>
      <c r="E34" s="2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7.0" customHeight="1">
      <c r="A35" s="14">
        <f t="shared" si="2"/>
        <v>23</v>
      </c>
      <c r="B35" s="17" t="s">
        <v>46</v>
      </c>
      <c r="C35" s="18" t="s">
        <v>47</v>
      </c>
      <c r="D35" s="18">
        <v>0.2707</v>
      </c>
      <c r="E35" s="2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7.0" customHeight="1">
      <c r="A36" s="14">
        <f t="shared" si="2"/>
        <v>24</v>
      </c>
      <c r="B36" s="20" t="s">
        <v>48</v>
      </c>
      <c r="C36" s="21" t="s">
        <v>26</v>
      </c>
      <c r="D36" s="21">
        <v>0.281554</v>
      </c>
      <c r="E36" s="2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7.0" customHeight="1">
      <c r="A37" s="14">
        <f t="shared" si="2"/>
        <v>25</v>
      </c>
      <c r="B37" s="17" t="s">
        <v>49</v>
      </c>
      <c r="C37" s="18" t="s">
        <v>24</v>
      </c>
      <c r="D37" s="18">
        <v>0.00146</v>
      </c>
      <c r="E37" s="2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7.0" customHeight="1">
      <c r="A38" s="14">
        <f t="shared" si="2"/>
        <v>26</v>
      </c>
      <c r="B38" s="20" t="s">
        <v>50</v>
      </c>
      <c r="C38" s="21" t="s">
        <v>26</v>
      </c>
      <c r="D38" s="21">
        <v>0.054925</v>
      </c>
      <c r="E38" s="2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7.0" customHeight="1">
      <c r="A39" s="14">
        <f t="shared" si="2"/>
        <v>27</v>
      </c>
      <c r="B39" s="20" t="s">
        <v>51</v>
      </c>
      <c r="C39" s="21" t="s">
        <v>28</v>
      </c>
      <c r="D39" s="21">
        <v>0.16206</v>
      </c>
      <c r="E39" s="2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14"/>
      <c r="B40" s="12" t="s">
        <v>52</v>
      </c>
      <c r="C40" s="13"/>
      <c r="D40" s="13"/>
      <c r="E40" s="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14">
        <f>A39+1</f>
        <v>28</v>
      </c>
      <c r="B41" s="17" t="s">
        <v>53</v>
      </c>
      <c r="C41" s="18" t="s">
        <v>54</v>
      </c>
      <c r="D41" s="18">
        <v>0.0184</v>
      </c>
      <c r="E41" s="1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7.0" customHeight="1">
      <c r="A42" s="14">
        <f t="shared" ref="A42:A53" si="3">A41+1</f>
        <v>29</v>
      </c>
      <c r="B42" s="17" t="s">
        <v>55</v>
      </c>
      <c r="C42" s="18" t="s">
        <v>24</v>
      </c>
      <c r="D42" s="18">
        <v>0.00434</v>
      </c>
      <c r="E42" s="2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7.0" customHeight="1">
      <c r="A43" s="14">
        <f t="shared" si="3"/>
        <v>30</v>
      </c>
      <c r="B43" s="20" t="s">
        <v>56</v>
      </c>
      <c r="C43" s="21" t="s">
        <v>26</v>
      </c>
      <c r="D43" s="21">
        <v>0.1007</v>
      </c>
      <c r="E43" s="2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7.0" customHeight="1">
      <c r="A44" s="14">
        <f t="shared" si="3"/>
        <v>31</v>
      </c>
      <c r="B44" s="20" t="s">
        <v>57</v>
      </c>
      <c r="C44" s="21" t="s">
        <v>28</v>
      </c>
      <c r="D44" s="21">
        <v>0.5382</v>
      </c>
      <c r="E44" s="2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69.0" customHeight="1">
      <c r="A45" s="14">
        <f t="shared" si="3"/>
        <v>32</v>
      </c>
      <c r="B45" s="17" t="s">
        <v>58</v>
      </c>
      <c r="C45" s="18" t="s">
        <v>59</v>
      </c>
      <c r="D45" s="18">
        <v>0.067</v>
      </c>
      <c r="E45" s="2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14">
        <f t="shared" si="3"/>
        <v>33</v>
      </c>
      <c r="B46" s="20" t="s">
        <v>60</v>
      </c>
      <c r="C46" s="21" t="s">
        <v>61</v>
      </c>
      <c r="D46" s="21">
        <v>16.15</v>
      </c>
      <c r="E46" s="2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14">
        <f t="shared" si="3"/>
        <v>34</v>
      </c>
      <c r="B47" s="20" t="s">
        <v>62</v>
      </c>
      <c r="C47" s="21" t="s">
        <v>61</v>
      </c>
      <c r="D47" s="21">
        <v>5.66</v>
      </c>
      <c r="E47" s="2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14">
        <f t="shared" si="3"/>
        <v>35</v>
      </c>
      <c r="B48" s="20" t="s">
        <v>63</v>
      </c>
      <c r="C48" s="21" t="s">
        <v>64</v>
      </c>
      <c r="D48" s="21">
        <v>15.0</v>
      </c>
      <c r="E48" s="2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14">
        <f t="shared" si="3"/>
        <v>36</v>
      </c>
      <c r="B49" s="20" t="s">
        <v>65</v>
      </c>
      <c r="C49" s="21" t="s">
        <v>64</v>
      </c>
      <c r="D49" s="21">
        <v>20.0</v>
      </c>
      <c r="E49" s="2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7.0" customHeight="1">
      <c r="A50" s="14">
        <f t="shared" si="3"/>
        <v>37</v>
      </c>
      <c r="B50" s="20" t="s">
        <v>66</v>
      </c>
      <c r="C50" s="21" t="s">
        <v>67</v>
      </c>
      <c r="D50" s="21">
        <v>14.07</v>
      </c>
      <c r="E50" s="2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7.0" customHeight="1">
      <c r="A51" s="14">
        <f t="shared" si="3"/>
        <v>38</v>
      </c>
      <c r="B51" s="20" t="s">
        <v>68</v>
      </c>
      <c r="C51" s="21" t="s">
        <v>69</v>
      </c>
      <c r="D51" s="21">
        <v>4.087</v>
      </c>
      <c r="E51" s="2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7.0" customHeight="1">
      <c r="A52" s="14">
        <f t="shared" si="3"/>
        <v>39</v>
      </c>
      <c r="B52" s="20" t="s">
        <v>70</v>
      </c>
      <c r="C52" s="21" t="s">
        <v>71</v>
      </c>
      <c r="D52" s="21">
        <v>11.39</v>
      </c>
      <c r="E52" s="2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14">
        <f t="shared" si="3"/>
        <v>40</v>
      </c>
      <c r="B53" s="20" t="s">
        <v>72</v>
      </c>
      <c r="C53" s="21" t="s">
        <v>64</v>
      </c>
      <c r="D53" s="21">
        <v>41.0</v>
      </c>
      <c r="E53" s="2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14"/>
      <c r="B54" s="12" t="s">
        <v>73</v>
      </c>
      <c r="C54" s="13"/>
      <c r="D54" s="13"/>
      <c r="E54" s="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41.25" customHeight="1">
      <c r="A55" s="14">
        <f>A53+1</f>
        <v>41</v>
      </c>
      <c r="B55" s="17" t="s">
        <v>74</v>
      </c>
      <c r="C55" s="18" t="s">
        <v>17</v>
      </c>
      <c r="D55" s="18">
        <v>0.568</v>
      </c>
      <c r="E55" s="2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7.0" customHeight="1">
      <c r="A56" s="14">
        <f t="shared" ref="A56:A76" si="4">A55+1</f>
        <v>42</v>
      </c>
      <c r="B56" s="20" t="s">
        <v>75</v>
      </c>
      <c r="C56" s="21" t="s">
        <v>67</v>
      </c>
      <c r="D56" s="21">
        <v>57.93</v>
      </c>
      <c r="E56" s="2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14">
        <f t="shared" si="4"/>
        <v>43</v>
      </c>
      <c r="B57" s="20" t="s">
        <v>76</v>
      </c>
      <c r="C57" s="21" t="s">
        <v>64</v>
      </c>
      <c r="D57" s="21">
        <v>600.0</v>
      </c>
      <c r="E57" s="2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41.25" customHeight="1">
      <c r="A58" s="14">
        <f t="shared" si="4"/>
        <v>44</v>
      </c>
      <c r="B58" s="17" t="s">
        <v>77</v>
      </c>
      <c r="C58" s="18" t="s">
        <v>78</v>
      </c>
      <c r="D58" s="18">
        <v>0.43</v>
      </c>
      <c r="E58" s="2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7.0" customHeight="1">
      <c r="A59" s="14">
        <f t="shared" si="4"/>
        <v>45</v>
      </c>
      <c r="B59" s="20" t="s">
        <v>79</v>
      </c>
      <c r="C59" s="21" t="s">
        <v>71</v>
      </c>
      <c r="D59" s="21">
        <v>40.85</v>
      </c>
      <c r="E59" s="2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14">
        <f t="shared" si="4"/>
        <v>46</v>
      </c>
      <c r="B60" s="20" t="s">
        <v>80</v>
      </c>
      <c r="C60" s="21" t="s">
        <v>71</v>
      </c>
      <c r="D60" s="21">
        <v>81.7</v>
      </c>
      <c r="E60" s="2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14">
        <f t="shared" si="4"/>
        <v>47</v>
      </c>
      <c r="B61" s="20" t="s">
        <v>81</v>
      </c>
      <c r="C61" s="21" t="s">
        <v>71</v>
      </c>
      <c r="D61" s="21">
        <v>40.85</v>
      </c>
      <c r="E61" s="2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14">
        <f t="shared" si="4"/>
        <v>48</v>
      </c>
      <c r="B62" s="20" t="s">
        <v>82</v>
      </c>
      <c r="C62" s="21" t="s">
        <v>71</v>
      </c>
      <c r="D62" s="21">
        <v>46.44</v>
      </c>
      <c r="E62" s="2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14">
        <f t="shared" si="4"/>
        <v>49</v>
      </c>
      <c r="B63" s="20" t="s">
        <v>83</v>
      </c>
      <c r="C63" s="21" t="s">
        <v>64</v>
      </c>
      <c r="D63" s="21">
        <v>34.0</v>
      </c>
      <c r="E63" s="2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14">
        <f t="shared" si="4"/>
        <v>50</v>
      </c>
      <c r="B64" s="20" t="s">
        <v>84</v>
      </c>
      <c r="C64" s="21" t="s">
        <v>64</v>
      </c>
      <c r="D64" s="21">
        <v>34.0</v>
      </c>
      <c r="E64" s="2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14">
        <f t="shared" si="4"/>
        <v>51</v>
      </c>
      <c r="B65" s="20" t="s">
        <v>85</v>
      </c>
      <c r="C65" s="21" t="s">
        <v>64</v>
      </c>
      <c r="D65" s="21">
        <v>34.0</v>
      </c>
      <c r="E65" s="2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14">
        <f t="shared" si="4"/>
        <v>52</v>
      </c>
      <c r="B66" s="20" t="s">
        <v>86</v>
      </c>
      <c r="C66" s="21" t="s">
        <v>64</v>
      </c>
      <c r="D66" s="21">
        <v>150.0</v>
      </c>
      <c r="E66" s="2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41.25" customHeight="1">
      <c r="A67" s="14">
        <f t="shared" si="4"/>
        <v>53</v>
      </c>
      <c r="B67" s="17" t="s">
        <v>87</v>
      </c>
      <c r="C67" s="18" t="s">
        <v>88</v>
      </c>
      <c r="D67" s="18">
        <v>0.394</v>
      </c>
      <c r="E67" s="2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7.0" customHeight="1">
      <c r="A68" s="14">
        <f t="shared" si="4"/>
        <v>54</v>
      </c>
      <c r="B68" s="20" t="s">
        <v>89</v>
      </c>
      <c r="C68" s="21" t="s">
        <v>67</v>
      </c>
      <c r="D68" s="21">
        <v>41.37</v>
      </c>
      <c r="E68" s="2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41.25" customHeight="1">
      <c r="A69" s="14">
        <f t="shared" si="4"/>
        <v>55</v>
      </c>
      <c r="B69" s="17" t="s">
        <v>90</v>
      </c>
      <c r="C69" s="22" t="s">
        <v>78</v>
      </c>
      <c r="D69" s="18">
        <v>0.138</v>
      </c>
      <c r="E69" s="2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14">
        <f t="shared" si="4"/>
        <v>56</v>
      </c>
      <c r="B70" s="20" t="s">
        <v>91</v>
      </c>
      <c r="C70" s="21" t="s">
        <v>61</v>
      </c>
      <c r="D70" s="21">
        <v>35.2</v>
      </c>
      <c r="E70" s="2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14">
        <f t="shared" si="4"/>
        <v>57</v>
      </c>
      <c r="B71" s="20" t="s">
        <v>92</v>
      </c>
      <c r="C71" s="21" t="s">
        <v>61</v>
      </c>
      <c r="D71" s="21">
        <v>12.5</v>
      </c>
      <c r="E71" s="2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14">
        <f t="shared" si="4"/>
        <v>58</v>
      </c>
      <c r="B72" s="20" t="s">
        <v>93</v>
      </c>
      <c r="C72" s="21" t="s">
        <v>64</v>
      </c>
      <c r="D72" s="21">
        <v>220.0</v>
      </c>
      <c r="E72" s="2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14">
        <f t="shared" si="4"/>
        <v>59</v>
      </c>
      <c r="B73" s="20" t="s">
        <v>86</v>
      </c>
      <c r="C73" s="21" t="s">
        <v>64</v>
      </c>
      <c r="D73" s="21">
        <v>35.0</v>
      </c>
      <c r="E73" s="2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41.25" customHeight="1">
      <c r="A74" s="14">
        <f t="shared" si="4"/>
        <v>60</v>
      </c>
      <c r="B74" s="17" t="s">
        <v>94</v>
      </c>
      <c r="C74" s="22" t="s">
        <v>95</v>
      </c>
      <c r="D74" s="18">
        <v>0.138</v>
      </c>
      <c r="E74" s="2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7.0" customHeight="1">
      <c r="A75" s="14">
        <f t="shared" si="4"/>
        <v>61</v>
      </c>
      <c r="B75" s="20" t="s">
        <v>96</v>
      </c>
      <c r="C75" s="21" t="s">
        <v>67</v>
      </c>
      <c r="D75" s="21">
        <v>14.214</v>
      </c>
      <c r="E75" s="2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14">
        <f t="shared" si="4"/>
        <v>62</v>
      </c>
      <c r="B76" s="20" t="s">
        <v>93</v>
      </c>
      <c r="C76" s="21" t="s">
        <v>64</v>
      </c>
      <c r="D76" s="21">
        <v>80.0</v>
      </c>
      <c r="E76" s="2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14"/>
      <c r="B77" s="23" t="s">
        <v>97</v>
      </c>
      <c r="C77" s="13"/>
      <c r="D77" s="13"/>
      <c r="E77" s="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69.0" customHeight="1">
      <c r="A78" s="14">
        <f>A76+1</f>
        <v>63</v>
      </c>
      <c r="B78" s="17" t="s">
        <v>98</v>
      </c>
      <c r="C78" s="18" t="s">
        <v>99</v>
      </c>
      <c r="D78" s="18">
        <v>1.548</v>
      </c>
      <c r="E78" s="1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41.25" customHeight="1">
      <c r="A79" s="14">
        <f t="shared" ref="A79:A100" si="5">A78+1</f>
        <v>64</v>
      </c>
      <c r="B79" s="17" t="s">
        <v>100</v>
      </c>
      <c r="C79" s="22" t="s">
        <v>95</v>
      </c>
      <c r="D79" s="18">
        <v>1.548</v>
      </c>
      <c r="E79" s="2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14">
        <f t="shared" si="5"/>
        <v>65</v>
      </c>
      <c r="B80" s="20" t="s">
        <v>91</v>
      </c>
      <c r="C80" s="21" t="s">
        <v>61</v>
      </c>
      <c r="D80" s="21">
        <v>278.64</v>
      </c>
      <c r="E80" s="2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14">
        <f t="shared" si="5"/>
        <v>66</v>
      </c>
      <c r="B81" s="20" t="s">
        <v>92</v>
      </c>
      <c r="C81" s="21" t="s">
        <v>61</v>
      </c>
      <c r="D81" s="21">
        <v>134.7</v>
      </c>
      <c r="E81" s="2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14">
        <f t="shared" si="5"/>
        <v>67</v>
      </c>
      <c r="B82" s="20" t="s">
        <v>101</v>
      </c>
      <c r="C82" s="21" t="s">
        <v>64</v>
      </c>
      <c r="D82" s="21">
        <v>66.0</v>
      </c>
      <c r="E82" s="2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14">
        <f t="shared" si="5"/>
        <v>68</v>
      </c>
      <c r="B83" s="20" t="s">
        <v>102</v>
      </c>
      <c r="C83" s="21" t="s">
        <v>64</v>
      </c>
      <c r="D83" s="21">
        <v>475.0</v>
      </c>
      <c r="E83" s="2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7.0" customHeight="1">
      <c r="A84" s="14">
        <f t="shared" si="5"/>
        <v>69</v>
      </c>
      <c r="B84" s="20" t="s">
        <v>103</v>
      </c>
      <c r="C84" s="21" t="s">
        <v>67</v>
      </c>
      <c r="D84" s="21">
        <v>126.63</v>
      </c>
      <c r="E84" s="20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7.0" customHeight="1">
      <c r="A85" s="14">
        <f t="shared" si="5"/>
        <v>70</v>
      </c>
      <c r="B85" s="20" t="s">
        <v>104</v>
      </c>
      <c r="C85" s="21" t="s">
        <v>69</v>
      </c>
      <c r="D85" s="21">
        <v>37.8684</v>
      </c>
      <c r="E85" s="20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7.0" customHeight="1">
      <c r="A86" s="14">
        <f t="shared" si="5"/>
        <v>71</v>
      </c>
      <c r="B86" s="20" t="s">
        <v>105</v>
      </c>
      <c r="C86" s="21" t="s">
        <v>71</v>
      </c>
      <c r="D86" s="21">
        <v>106.128</v>
      </c>
      <c r="E86" s="2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7.0" customHeight="1">
      <c r="A87" s="14">
        <f t="shared" si="5"/>
        <v>72</v>
      </c>
      <c r="B87" s="20" t="s">
        <v>106</v>
      </c>
      <c r="C87" s="21" t="s">
        <v>67</v>
      </c>
      <c r="D87" s="21">
        <v>35.91</v>
      </c>
      <c r="E87" s="2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14">
        <f t="shared" si="5"/>
        <v>73</v>
      </c>
      <c r="B88" s="20" t="s">
        <v>72</v>
      </c>
      <c r="C88" s="21" t="s">
        <v>64</v>
      </c>
      <c r="D88" s="21">
        <v>2632.0</v>
      </c>
      <c r="E88" s="2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41.25" customHeight="1">
      <c r="A89" s="14">
        <f t="shared" si="5"/>
        <v>74</v>
      </c>
      <c r="B89" s="20" t="s">
        <v>107</v>
      </c>
      <c r="C89" s="21" t="s">
        <v>108</v>
      </c>
      <c r="D89" s="21">
        <v>0.2</v>
      </c>
      <c r="E89" s="2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7.0" customHeight="1">
      <c r="A90" s="14">
        <f t="shared" si="5"/>
        <v>75</v>
      </c>
      <c r="B90" s="20" t="s">
        <v>109</v>
      </c>
      <c r="C90" s="21" t="s">
        <v>110</v>
      </c>
      <c r="D90" s="21">
        <v>4.0</v>
      </c>
      <c r="E90" s="2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7.0" customHeight="1">
      <c r="A91" s="14">
        <f t="shared" si="5"/>
        <v>76</v>
      </c>
      <c r="B91" s="20" t="s">
        <v>111</v>
      </c>
      <c r="C91" s="21" t="s">
        <v>69</v>
      </c>
      <c r="D91" s="21">
        <v>130.0</v>
      </c>
      <c r="E91" s="2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7.0" customHeight="1">
      <c r="A92" s="14">
        <f t="shared" si="5"/>
        <v>77</v>
      </c>
      <c r="B92" s="20" t="s">
        <v>112</v>
      </c>
      <c r="C92" s="21" t="s">
        <v>67</v>
      </c>
      <c r="D92" s="21">
        <v>20.2</v>
      </c>
      <c r="E92" s="2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7.0" customHeight="1">
      <c r="A93" s="14">
        <f t="shared" si="5"/>
        <v>78</v>
      </c>
      <c r="B93" s="20" t="s">
        <v>113</v>
      </c>
      <c r="C93" s="21" t="s">
        <v>69</v>
      </c>
      <c r="D93" s="21">
        <v>8.12</v>
      </c>
      <c r="E93" s="2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41.25" customHeight="1">
      <c r="A94" s="14">
        <f t="shared" si="5"/>
        <v>79</v>
      </c>
      <c r="B94" s="17" t="s">
        <v>114</v>
      </c>
      <c r="C94" s="18" t="s">
        <v>115</v>
      </c>
      <c r="D94" s="18">
        <v>1.14</v>
      </c>
      <c r="E94" s="2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7.0" customHeight="1">
      <c r="A95" s="14">
        <f t="shared" si="5"/>
        <v>80</v>
      </c>
      <c r="B95" s="20" t="s">
        <v>116</v>
      </c>
      <c r="C95" s="21" t="s">
        <v>69</v>
      </c>
      <c r="D95" s="21">
        <v>205.2</v>
      </c>
      <c r="E95" s="2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41.25" customHeight="1">
      <c r="A96" s="14">
        <f t="shared" si="5"/>
        <v>81</v>
      </c>
      <c r="B96" s="20" t="s">
        <v>117</v>
      </c>
      <c r="C96" s="21" t="s">
        <v>67</v>
      </c>
      <c r="D96" s="21">
        <v>119.7</v>
      </c>
      <c r="E96" s="2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41.25" customHeight="1">
      <c r="A97" s="14">
        <f t="shared" si="5"/>
        <v>82</v>
      </c>
      <c r="B97" s="20" t="s">
        <v>118</v>
      </c>
      <c r="C97" s="21" t="s">
        <v>115</v>
      </c>
      <c r="D97" s="21">
        <v>1.14</v>
      </c>
      <c r="E97" s="2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7.0" customHeight="1">
      <c r="A98" s="14">
        <f t="shared" si="5"/>
        <v>83</v>
      </c>
      <c r="B98" s="20" t="s">
        <v>119</v>
      </c>
      <c r="C98" s="21" t="s">
        <v>69</v>
      </c>
      <c r="D98" s="21">
        <v>205.2</v>
      </c>
      <c r="E98" s="2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41.25" customHeight="1">
      <c r="A99" s="14">
        <f t="shared" si="5"/>
        <v>84</v>
      </c>
      <c r="B99" s="17" t="s">
        <v>120</v>
      </c>
      <c r="C99" s="22" t="s">
        <v>121</v>
      </c>
      <c r="D99" s="18">
        <v>1.14</v>
      </c>
      <c r="E99" s="19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14">
        <f t="shared" si="5"/>
        <v>85</v>
      </c>
      <c r="B100" s="20" t="s">
        <v>122</v>
      </c>
      <c r="C100" s="21" t="s">
        <v>110</v>
      </c>
      <c r="D100" s="24">
        <v>45.6</v>
      </c>
      <c r="E100" s="2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6"/>
      <c r="B101" s="23" t="s">
        <v>123</v>
      </c>
      <c r="C101" s="13"/>
      <c r="D101" s="13"/>
      <c r="E101" s="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41.25" customHeight="1">
      <c r="A102" s="26">
        <f>A100+1</f>
        <v>86</v>
      </c>
      <c r="B102" s="17" t="s">
        <v>124</v>
      </c>
      <c r="C102" s="18" t="s">
        <v>125</v>
      </c>
      <c r="D102" s="18">
        <v>0.99</v>
      </c>
      <c r="E102" s="1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41.25" customHeight="1">
      <c r="A103" s="26">
        <f t="shared" ref="A103:A128" si="6">A102+1</f>
        <v>87</v>
      </c>
      <c r="B103" s="17" t="s">
        <v>126</v>
      </c>
      <c r="C103" s="18" t="s">
        <v>127</v>
      </c>
      <c r="D103" s="18">
        <v>0.197</v>
      </c>
      <c r="E103" s="2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7.0" customHeight="1">
      <c r="A104" s="26">
        <f t="shared" si="6"/>
        <v>88</v>
      </c>
      <c r="B104" s="20" t="s">
        <v>128</v>
      </c>
      <c r="C104" s="21" t="s">
        <v>67</v>
      </c>
      <c r="D104" s="21">
        <v>21.67</v>
      </c>
      <c r="E104" s="2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54.75" customHeight="1">
      <c r="A105" s="26">
        <f t="shared" si="6"/>
        <v>89</v>
      </c>
      <c r="B105" s="17" t="s">
        <v>129</v>
      </c>
      <c r="C105" s="22" t="s">
        <v>130</v>
      </c>
      <c r="D105" s="18">
        <v>0.01576</v>
      </c>
      <c r="E105" s="19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7.0" customHeight="1">
      <c r="A106" s="26">
        <f t="shared" si="6"/>
        <v>90</v>
      </c>
      <c r="B106" s="17" t="s">
        <v>131</v>
      </c>
      <c r="C106" s="18" t="s">
        <v>132</v>
      </c>
      <c r="D106" s="18">
        <v>0.0161</v>
      </c>
      <c r="E106" s="19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41.25" customHeight="1">
      <c r="A107" s="26">
        <f t="shared" si="6"/>
        <v>91</v>
      </c>
      <c r="B107" s="17" t="s">
        <v>133</v>
      </c>
      <c r="C107" s="18" t="s">
        <v>134</v>
      </c>
      <c r="D107" s="18">
        <v>0.197</v>
      </c>
      <c r="E107" s="19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41.25" customHeight="1">
      <c r="A108" s="26">
        <f t="shared" si="6"/>
        <v>92</v>
      </c>
      <c r="B108" s="17" t="s">
        <v>135</v>
      </c>
      <c r="C108" s="18" t="s">
        <v>134</v>
      </c>
      <c r="D108" s="18">
        <v>0.197</v>
      </c>
      <c r="E108" s="19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7.0" customHeight="1">
      <c r="A109" s="26">
        <f t="shared" si="6"/>
        <v>93</v>
      </c>
      <c r="B109" s="17" t="s">
        <v>136</v>
      </c>
      <c r="C109" s="18" t="s">
        <v>24</v>
      </c>
      <c r="D109" s="18">
        <v>0.002</v>
      </c>
      <c r="E109" s="2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7.0" customHeight="1">
      <c r="A110" s="26">
        <f t="shared" si="6"/>
        <v>94</v>
      </c>
      <c r="B110" s="20" t="s">
        <v>137</v>
      </c>
      <c r="C110" s="21" t="s">
        <v>26</v>
      </c>
      <c r="D110" s="21">
        <v>0.0836</v>
      </c>
      <c r="E110" s="2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7.0" customHeight="1">
      <c r="A111" s="26">
        <f t="shared" si="6"/>
        <v>95</v>
      </c>
      <c r="B111" s="20" t="s">
        <v>138</v>
      </c>
      <c r="C111" s="24" t="s">
        <v>28</v>
      </c>
      <c r="D111" s="21">
        <v>0.2332</v>
      </c>
      <c r="E111" s="2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41.25" customHeight="1">
      <c r="A112" s="26">
        <f t="shared" si="6"/>
        <v>96</v>
      </c>
      <c r="B112" s="17" t="s">
        <v>139</v>
      </c>
      <c r="C112" s="18" t="s">
        <v>19</v>
      </c>
      <c r="D112" s="18">
        <v>0.194</v>
      </c>
      <c r="E112" s="2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7.0" customHeight="1">
      <c r="A113" s="26">
        <f t="shared" si="6"/>
        <v>97</v>
      </c>
      <c r="B113" s="20" t="s">
        <v>140</v>
      </c>
      <c r="C113" s="21" t="s">
        <v>69</v>
      </c>
      <c r="D113" s="21">
        <v>7.8764</v>
      </c>
      <c r="E113" s="2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7.0" customHeight="1">
      <c r="A114" s="26">
        <f t="shared" si="6"/>
        <v>98</v>
      </c>
      <c r="B114" s="20" t="s">
        <v>141</v>
      </c>
      <c r="C114" s="24" t="s">
        <v>67</v>
      </c>
      <c r="D114" s="21">
        <v>19.788</v>
      </c>
      <c r="E114" s="2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7.0" customHeight="1">
      <c r="A115" s="26">
        <f t="shared" si="6"/>
        <v>99</v>
      </c>
      <c r="B115" s="20" t="s">
        <v>142</v>
      </c>
      <c r="C115" s="21" t="s">
        <v>69</v>
      </c>
      <c r="D115" s="21">
        <v>126.1</v>
      </c>
      <c r="E115" s="2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41.25" customHeight="1">
      <c r="A116" s="26">
        <f t="shared" si="6"/>
        <v>100</v>
      </c>
      <c r="B116" s="17" t="s">
        <v>143</v>
      </c>
      <c r="C116" s="18" t="s">
        <v>144</v>
      </c>
      <c r="D116" s="18">
        <v>0.141</v>
      </c>
      <c r="E116" s="1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41.25" customHeight="1">
      <c r="A117" s="26">
        <f t="shared" si="6"/>
        <v>101</v>
      </c>
      <c r="B117" s="17" t="s">
        <v>145</v>
      </c>
      <c r="C117" s="18" t="s">
        <v>146</v>
      </c>
      <c r="D117" s="18">
        <v>0.141</v>
      </c>
      <c r="E117" s="19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7.0" customHeight="1">
      <c r="A118" s="26">
        <f t="shared" si="6"/>
        <v>102</v>
      </c>
      <c r="B118" s="17" t="s">
        <v>136</v>
      </c>
      <c r="C118" s="18" t="s">
        <v>24</v>
      </c>
      <c r="D118" s="18">
        <v>0.00288</v>
      </c>
      <c r="E118" s="2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7.0" customHeight="1">
      <c r="A119" s="26">
        <f t="shared" si="6"/>
        <v>103</v>
      </c>
      <c r="B119" s="20" t="s">
        <v>147</v>
      </c>
      <c r="C119" s="21" t="s">
        <v>26</v>
      </c>
      <c r="D119" s="21">
        <v>0.1198</v>
      </c>
      <c r="E119" s="2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7.0" customHeight="1">
      <c r="A120" s="26">
        <f t="shared" si="6"/>
        <v>104</v>
      </c>
      <c r="B120" s="20" t="s">
        <v>148</v>
      </c>
      <c r="C120" s="21" t="s">
        <v>28</v>
      </c>
      <c r="D120" s="21">
        <v>0.3341</v>
      </c>
      <c r="E120" s="2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41.25" customHeight="1">
      <c r="A121" s="26">
        <f t="shared" si="6"/>
        <v>105</v>
      </c>
      <c r="B121" s="17" t="s">
        <v>149</v>
      </c>
      <c r="C121" s="22" t="s">
        <v>150</v>
      </c>
      <c r="D121" s="18">
        <v>0.283</v>
      </c>
      <c r="E121" s="2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7.0" customHeight="1">
      <c r="A122" s="26">
        <f t="shared" si="6"/>
        <v>106</v>
      </c>
      <c r="B122" s="20" t="s">
        <v>151</v>
      </c>
      <c r="C122" s="24" t="s">
        <v>67</v>
      </c>
      <c r="D122" s="21">
        <v>28.886</v>
      </c>
      <c r="E122" s="2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6">
        <f t="shared" si="6"/>
        <v>107</v>
      </c>
      <c r="B123" s="20" t="s">
        <v>76</v>
      </c>
      <c r="C123" s="21" t="s">
        <v>64</v>
      </c>
      <c r="D123" s="21">
        <v>220.0</v>
      </c>
      <c r="E123" s="2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41.25" customHeight="1">
      <c r="A124" s="26">
        <f t="shared" si="6"/>
        <v>108</v>
      </c>
      <c r="B124" s="17" t="s">
        <v>152</v>
      </c>
      <c r="C124" s="18" t="s">
        <v>150</v>
      </c>
      <c r="D124" s="18">
        <v>0.424</v>
      </c>
      <c r="E124" s="1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7.0" customHeight="1">
      <c r="A125" s="26">
        <f t="shared" si="6"/>
        <v>109</v>
      </c>
      <c r="B125" s="17" t="s">
        <v>153</v>
      </c>
      <c r="C125" s="18" t="s">
        <v>154</v>
      </c>
      <c r="D125" s="18">
        <v>0.586</v>
      </c>
      <c r="E125" s="2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6">
        <f t="shared" si="6"/>
        <v>110</v>
      </c>
      <c r="B126" s="20" t="s">
        <v>155</v>
      </c>
      <c r="C126" s="21" t="s">
        <v>64</v>
      </c>
      <c r="D126" s="21">
        <v>87.0</v>
      </c>
      <c r="E126" s="2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6">
        <f t="shared" si="6"/>
        <v>111</v>
      </c>
      <c r="B127" s="20" t="s">
        <v>156</v>
      </c>
      <c r="C127" s="21" t="s">
        <v>64</v>
      </c>
      <c r="D127" s="21">
        <v>485.0</v>
      </c>
      <c r="E127" s="2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6">
        <f t="shared" si="6"/>
        <v>112</v>
      </c>
      <c r="B128" s="17" t="s">
        <v>157</v>
      </c>
      <c r="C128" s="18" t="s">
        <v>154</v>
      </c>
      <c r="D128" s="18">
        <v>0.0715</v>
      </c>
      <c r="E128" s="1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6"/>
      <c r="B129" s="12" t="s">
        <v>158</v>
      </c>
      <c r="C129" s="13"/>
      <c r="D129" s="13"/>
      <c r="E129" s="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41.25" customHeight="1">
      <c r="A130" s="26">
        <f>A128+1</f>
        <v>113</v>
      </c>
      <c r="B130" s="17" t="s">
        <v>143</v>
      </c>
      <c r="C130" s="18" t="s">
        <v>144</v>
      </c>
      <c r="D130" s="18">
        <v>0.22</v>
      </c>
      <c r="E130" s="1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41.25" customHeight="1">
      <c r="A131" s="26">
        <f t="shared" ref="A131:A145" si="7">A130+1</f>
        <v>114</v>
      </c>
      <c r="B131" s="17" t="s">
        <v>145</v>
      </c>
      <c r="C131" s="18" t="s">
        <v>134</v>
      </c>
      <c r="D131" s="18">
        <v>0.191</v>
      </c>
      <c r="E131" s="1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7.0" customHeight="1">
      <c r="A132" s="26">
        <f t="shared" si="7"/>
        <v>115</v>
      </c>
      <c r="B132" s="17" t="s">
        <v>136</v>
      </c>
      <c r="C132" s="18" t="s">
        <v>24</v>
      </c>
      <c r="D132" s="18">
        <v>0.0039</v>
      </c>
      <c r="E132" s="2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7.0" customHeight="1">
      <c r="A133" s="26">
        <f t="shared" si="7"/>
        <v>116</v>
      </c>
      <c r="B133" s="20" t="s">
        <v>159</v>
      </c>
      <c r="C133" s="21" t="s">
        <v>26</v>
      </c>
      <c r="D133" s="21">
        <v>0.1622</v>
      </c>
      <c r="E133" s="2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7.0" customHeight="1">
      <c r="A134" s="26">
        <f t="shared" si="7"/>
        <v>117</v>
      </c>
      <c r="B134" s="20" t="s">
        <v>160</v>
      </c>
      <c r="C134" s="21" t="s">
        <v>28</v>
      </c>
      <c r="D134" s="21">
        <v>0.4524</v>
      </c>
      <c r="E134" s="2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57.75" customHeight="1">
      <c r="A135" s="26">
        <f t="shared" si="7"/>
        <v>118</v>
      </c>
      <c r="B135" s="17" t="s">
        <v>161</v>
      </c>
      <c r="C135" s="18" t="s">
        <v>162</v>
      </c>
      <c r="D135" s="18">
        <v>0.191</v>
      </c>
      <c r="E135" s="1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53.25" customHeight="1">
      <c r="A136" s="26">
        <f t="shared" si="7"/>
        <v>119</v>
      </c>
      <c r="B136" s="17" t="s">
        <v>163</v>
      </c>
      <c r="C136" s="22" t="s">
        <v>115</v>
      </c>
      <c r="D136" s="18">
        <v>0.471</v>
      </c>
      <c r="E136" s="2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7.0" customHeight="1">
      <c r="A137" s="26">
        <f t="shared" si="7"/>
        <v>120</v>
      </c>
      <c r="B137" s="20" t="s">
        <v>164</v>
      </c>
      <c r="C137" s="21" t="s">
        <v>69</v>
      </c>
      <c r="D137" s="21">
        <v>84.78</v>
      </c>
      <c r="E137" s="2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7.0" customHeight="1">
      <c r="A138" s="26">
        <f t="shared" si="7"/>
        <v>121</v>
      </c>
      <c r="B138" s="20" t="s">
        <v>165</v>
      </c>
      <c r="C138" s="21" t="s">
        <v>67</v>
      </c>
      <c r="D138" s="21">
        <v>49.455</v>
      </c>
      <c r="E138" s="2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41.25" customHeight="1">
      <c r="A139" s="26">
        <f t="shared" si="7"/>
        <v>122</v>
      </c>
      <c r="B139" s="20" t="s">
        <v>118</v>
      </c>
      <c r="C139" s="21" t="s">
        <v>115</v>
      </c>
      <c r="D139" s="21">
        <v>0.471</v>
      </c>
      <c r="E139" s="2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7.0" customHeight="1">
      <c r="A140" s="26">
        <f t="shared" si="7"/>
        <v>123</v>
      </c>
      <c r="B140" s="20" t="s">
        <v>166</v>
      </c>
      <c r="C140" s="21" t="s">
        <v>69</v>
      </c>
      <c r="D140" s="21">
        <v>84.78</v>
      </c>
      <c r="E140" s="2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41.25" customHeight="1">
      <c r="A141" s="26">
        <f t="shared" si="7"/>
        <v>124</v>
      </c>
      <c r="B141" s="17" t="s">
        <v>120</v>
      </c>
      <c r="C141" s="18" t="s">
        <v>162</v>
      </c>
      <c r="D141" s="14">
        <v>0.471</v>
      </c>
      <c r="E141" s="1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6">
        <f t="shared" si="7"/>
        <v>125</v>
      </c>
      <c r="B142" s="20" t="s">
        <v>122</v>
      </c>
      <c r="C142" s="21" t="s">
        <v>110</v>
      </c>
      <c r="D142" s="24">
        <v>18.84</v>
      </c>
      <c r="E142" s="2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6">
        <f t="shared" si="7"/>
        <v>126</v>
      </c>
      <c r="B143" s="17" t="s">
        <v>167</v>
      </c>
      <c r="C143" s="18" t="s">
        <v>168</v>
      </c>
      <c r="D143" s="18">
        <v>0.066</v>
      </c>
      <c r="E143" s="2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7.0" customHeight="1">
      <c r="A144" s="26">
        <f t="shared" si="7"/>
        <v>127</v>
      </c>
      <c r="B144" s="20" t="s">
        <v>169</v>
      </c>
      <c r="C144" s="21" t="s">
        <v>67</v>
      </c>
      <c r="D144" s="21">
        <v>7.92</v>
      </c>
      <c r="E144" s="2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6">
        <f t="shared" si="7"/>
        <v>128</v>
      </c>
      <c r="B145" s="20" t="s">
        <v>170</v>
      </c>
      <c r="C145" s="21" t="s">
        <v>64</v>
      </c>
      <c r="D145" s="21">
        <v>50.0</v>
      </c>
      <c r="E145" s="2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6"/>
      <c r="B146" s="23" t="s">
        <v>171</v>
      </c>
      <c r="C146" s="13"/>
      <c r="D146" s="13"/>
      <c r="E146" s="1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6">
        <f>A145+1</f>
        <v>129</v>
      </c>
      <c r="B147" s="17" t="s">
        <v>172</v>
      </c>
      <c r="C147" s="18" t="s">
        <v>173</v>
      </c>
      <c r="D147" s="18">
        <v>0.0244</v>
      </c>
      <c r="E147" s="2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6">
        <f t="shared" ref="A148:A155" si="8">A147+1</f>
        <v>130</v>
      </c>
      <c r="B148" s="20" t="s">
        <v>174</v>
      </c>
      <c r="C148" s="21" t="s">
        <v>71</v>
      </c>
      <c r="D148" s="21">
        <v>2.44</v>
      </c>
      <c r="E148" s="2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6">
        <f t="shared" si="8"/>
        <v>131</v>
      </c>
      <c r="B149" s="17" t="s">
        <v>175</v>
      </c>
      <c r="C149" s="18" t="s">
        <v>176</v>
      </c>
      <c r="D149" s="14">
        <v>0.1</v>
      </c>
      <c r="E149" s="2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6">
        <f t="shared" si="8"/>
        <v>132</v>
      </c>
      <c r="B150" s="27" t="s">
        <v>177</v>
      </c>
      <c r="C150" s="21" t="s">
        <v>64</v>
      </c>
      <c r="D150" s="21">
        <v>1.0</v>
      </c>
      <c r="E150" s="2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7.0" customHeight="1">
      <c r="A151" s="26">
        <f t="shared" si="8"/>
        <v>133</v>
      </c>
      <c r="B151" s="17" t="s">
        <v>178</v>
      </c>
      <c r="C151" s="18" t="s">
        <v>176</v>
      </c>
      <c r="D151" s="18">
        <v>0.4</v>
      </c>
      <c r="E151" s="2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6">
        <f t="shared" si="8"/>
        <v>134</v>
      </c>
      <c r="B152" s="20" t="s">
        <v>179</v>
      </c>
      <c r="C152" s="21" t="s">
        <v>64</v>
      </c>
      <c r="D152" s="21">
        <v>1.0</v>
      </c>
      <c r="E152" s="2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6">
        <f t="shared" si="8"/>
        <v>135</v>
      </c>
      <c r="B153" s="20" t="s">
        <v>180</v>
      </c>
      <c r="C153" s="21" t="s">
        <v>64</v>
      </c>
      <c r="D153" s="21">
        <v>1.0</v>
      </c>
      <c r="E153" s="2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6">
        <f t="shared" si="8"/>
        <v>136</v>
      </c>
      <c r="B154" s="20" t="s">
        <v>181</v>
      </c>
      <c r="C154" s="21" t="s">
        <v>64</v>
      </c>
      <c r="D154" s="21">
        <v>1.0</v>
      </c>
      <c r="E154" s="20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6">
        <f t="shared" si="8"/>
        <v>137</v>
      </c>
      <c r="B155" s="20" t="s">
        <v>182</v>
      </c>
      <c r="C155" s="21" t="s">
        <v>64</v>
      </c>
      <c r="D155" s="21">
        <v>1.0</v>
      </c>
      <c r="E155" s="2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6"/>
      <c r="B156" s="23" t="s">
        <v>183</v>
      </c>
      <c r="C156" s="13"/>
      <c r="D156" s="13"/>
      <c r="E156" s="1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6"/>
      <c r="B157" s="23" t="s">
        <v>11</v>
      </c>
      <c r="C157" s="13"/>
      <c r="D157" s="13"/>
      <c r="E157" s="1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54.75" customHeight="1">
      <c r="A158" s="26">
        <f>A155+1</f>
        <v>138</v>
      </c>
      <c r="B158" s="17" t="s">
        <v>184</v>
      </c>
      <c r="C158" s="22" t="s">
        <v>108</v>
      </c>
      <c r="D158" s="18">
        <v>1.1709</v>
      </c>
      <c r="E158" s="1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41.25" customHeight="1">
      <c r="A159" s="26">
        <f t="shared" ref="A159:A167" si="9">A158+1</f>
        <v>139</v>
      </c>
      <c r="B159" s="17" t="s">
        <v>185</v>
      </c>
      <c r="C159" s="22" t="s">
        <v>186</v>
      </c>
      <c r="D159" s="18">
        <v>1.1709</v>
      </c>
      <c r="E159" s="1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69.0" customHeight="1">
      <c r="A160" s="26">
        <f t="shared" si="9"/>
        <v>140</v>
      </c>
      <c r="B160" s="17" t="s">
        <v>187</v>
      </c>
      <c r="C160" s="18" t="s">
        <v>127</v>
      </c>
      <c r="D160" s="18">
        <v>0.109965</v>
      </c>
      <c r="E160" s="1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41.25" customHeight="1">
      <c r="A161" s="26">
        <f t="shared" si="9"/>
        <v>141</v>
      </c>
      <c r="B161" s="17" t="s">
        <v>188</v>
      </c>
      <c r="C161" s="18" t="s">
        <v>189</v>
      </c>
      <c r="D161" s="18">
        <v>0.07</v>
      </c>
      <c r="E161" s="1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54.75" customHeight="1">
      <c r="A162" s="26">
        <f t="shared" si="9"/>
        <v>142</v>
      </c>
      <c r="B162" s="17" t="s">
        <v>190</v>
      </c>
      <c r="C162" s="18" t="s">
        <v>191</v>
      </c>
      <c r="D162" s="18">
        <v>0.041</v>
      </c>
      <c r="E162" s="1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54.75" customHeight="1">
      <c r="A163" s="26">
        <f t="shared" si="9"/>
        <v>143</v>
      </c>
      <c r="B163" s="17" t="s">
        <v>192</v>
      </c>
      <c r="C163" s="18" t="s">
        <v>193</v>
      </c>
      <c r="D163" s="18">
        <v>0.05</v>
      </c>
      <c r="E163" s="28" t="s">
        <v>194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7.0" customHeight="1">
      <c r="A164" s="26">
        <f t="shared" si="9"/>
        <v>144</v>
      </c>
      <c r="B164" s="17" t="s">
        <v>195</v>
      </c>
      <c r="C164" s="18" t="s">
        <v>196</v>
      </c>
      <c r="D164" s="18">
        <v>0.2</v>
      </c>
      <c r="E164" s="1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54.75" customHeight="1">
      <c r="A165" s="26">
        <f t="shared" si="9"/>
        <v>145</v>
      </c>
      <c r="B165" s="17" t="s">
        <v>197</v>
      </c>
      <c r="C165" s="18" t="s">
        <v>189</v>
      </c>
      <c r="D165" s="18">
        <v>2.73</v>
      </c>
      <c r="E165" s="1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41.25" customHeight="1">
      <c r="A166" s="26">
        <f t="shared" si="9"/>
        <v>146</v>
      </c>
      <c r="B166" s="17" t="s">
        <v>198</v>
      </c>
      <c r="C166" s="18" t="s">
        <v>199</v>
      </c>
      <c r="D166" s="18">
        <v>0.01</v>
      </c>
      <c r="E166" s="1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41.25" customHeight="1">
      <c r="A167" s="26">
        <f t="shared" si="9"/>
        <v>147</v>
      </c>
      <c r="B167" s="17" t="s">
        <v>200</v>
      </c>
      <c r="C167" s="22" t="s">
        <v>199</v>
      </c>
      <c r="D167" s="18">
        <v>0.01</v>
      </c>
      <c r="E167" s="1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6"/>
      <c r="B168" s="23" t="s">
        <v>201</v>
      </c>
      <c r="C168" s="13"/>
      <c r="D168" s="13"/>
      <c r="E168" s="1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7.0" customHeight="1">
      <c r="A169" s="26">
        <f>A167+1</f>
        <v>148</v>
      </c>
      <c r="B169" s="17" t="s">
        <v>21</v>
      </c>
      <c r="C169" s="18" t="s">
        <v>22</v>
      </c>
      <c r="D169" s="18">
        <v>6.3</v>
      </c>
      <c r="E169" s="1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7.0" customHeight="1">
      <c r="A170" s="26">
        <f t="shared" ref="A170:A195" si="10">A169+1</f>
        <v>149</v>
      </c>
      <c r="B170" s="17" t="s">
        <v>31</v>
      </c>
      <c r="C170" s="18" t="s">
        <v>24</v>
      </c>
      <c r="D170" s="18">
        <v>0.00126</v>
      </c>
      <c r="E170" s="2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7.0" customHeight="1">
      <c r="A171" s="26">
        <f t="shared" si="10"/>
        <v>150</v>
      </c>
      <c r="B171" s="20" t="s">
        <v>202</v>
      </c>
      <c r="C171" s="21" t="s">
        <v>26</v>
      </c>
      <c r="D171" s="21">
        <v>0.047401</v>
      </c>
      <c r="E171" s="2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7.0" customHeight="1">
      <c r="A172" s="26">
        <f t="shared" si="10"/>
        <v>151</v>
      </c>
      <c r="B172" s="20" t="s">
        <v>203</v>
      </c>
      <c r="C172" s="21" t="s">
        <v>28</v>
      </c>
      <c r="D172" s="21">
        <v>0.13986</v>
      </c>
      <c r="E172" s="2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7.0" customHeight="1">
      <c r="A173" s="26">
        <f t="shared" si="10"/>
        <v>152</v>
      </c>
      <c r="B173" s="17" t="s">
        <v>204</v>
      </c>
      <c r="C173" s="18" t="s">
        <v>95</v>
      </c>
      <c r="D173" s="29">
        <v>1.1654</v>
      </c>
      <c r="E173" s="2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7.0" customHeight="1">
      <c r="A174" s="26">
        <f t="shared" si="10"/>
        <v>153</v>
      </c>
      <c r="B174" s="20" t="s">
        <v>205</v>
      </c>
      <c r="C174" s="21" t="s">
        <v>110</v>
      </c>
      <c r="D174" s="21">
        <v>23.308</v>
      </c>
      <c r="E174" s="1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41.25" customHeight="1">
      <c r="A175" s="26">
        <f t="shared" si="10"/>
        <v>154</v>
      </c>
      <c r="B175" s="17" t="s">
        <v>206</v>
      </c>
      <c r="C175" s="18" t="s">
        <v>207</v>
      </c>
      <c r="D175" s="18">
        <v>1.1654</v>
      </c>
      <c r="E175" s="1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7.0" customHeight="1">
      <c r="A176" s="26">
        <f t="shared" si="10"/>
        <v>155</v>
      </c>
      <c r="B176" s="17" t="s">
        <v>31</v>
      </c>
      <c r="C176" s="18" t="s">
        <v>24</v>
      </c>
      <c r="D176" s="18">
        <v>0.02203</v>
      </c>
      <c r="E176" s="2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7.0" customHeight="1">
      <c r="A177" s="26">
        <f t="shared" si="10"/>
        <v>156</v>
      </c>
      <c r="B177" s="20" t="s">
        <v>202</v>
      </c>
      <c r="C177" s="21" t="s">
        <v>26</v>
      </c>
      <c r="D177" s="21">
        <v>0.828769</v>
      </c>
      <c r="E177" s="2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7.0" customHeight="1">
      <c r="A178" s="26">
        <f t="shared" si="10"/>
        <v>157</v>
      </c>
      <c r="B178" s="20" t="s">
        <v>208</v>
      </c>
      <c r="C178" s="21" t="s">
        <v>28</v>
      </c>
      <c r="D178" s="21">
        <v>2.44533</v>
      </c>
      <c r="E178" s="1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41.25" customHeight="1">
      <c r="A179" s="26">
        <f t="shared" si="10"/>
        <v>158</v>
      </c>
      <c r="B179" s="17" t="s">
        <v>209</v>
      </c>
      <c r="C179" s="18" t="s">
        <v>207</v>
      </c>
      <c r="D179" s="18">
        <v>0.51</v>
      </c>
      <c r="E179" s="1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7.0" customHeight="1">
      <c r="A180" s="26">
        <f t="shared" si="10"/>
        <v>159</v>
      </c>
      <c r="B180" s="17" t="s">
        <v>31</v>
      </c>
      <c r="C180" s="18" t="s">
        <v>24</v>
      </c>
      <c r="D180" s="18">
        <v>0.009639</v>
      </c>
      <c r="E180" s="2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7.0" customHeight="1">
      <c r="A181" s="26">
        <f t="shared" si="10"/>
        <v>160</v>
      </c>
      <c r="B181" s="20" t="s">
        <v>202</v>
      </c>
      <c r="C181" s="21" t="s">
        <v>26</v>
      </c>
      <c r="D181" s="21">
        <v>0.362619</v>
      </c>
      <c r="E181" s="2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7.0" customHeight="1">
      <c r="A182" s="26">
        <f t="shared" si="10"/>
        <v>161</v>
      </c>
      <c r="B182" s="20" t="s">
        <v>210</v>
      </c>
      <c r="C182" s="21" t="s">
        <v>28</v>
      </c>
      <c r="D182" s="21">
        <v>1.069929</v>
      </c>
      <c r="E182" s="2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6">
        <f t="shared" si="10"/>
        <v>162</v>
      </c>
      <c r="B183" s="17" t="s">
        <v>211</v>
      </c>
      <c r="C183" s="18" t="s">
        <v>67</v>
      </c>
      <c r="D183" s="18">
        <v>116.54</v>
      </c>
      <c r="E183" s="2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7.0" customHeight="1">
      <c r="A184" s="26">
        <f t="shared" si="10"/>
        <v>163</v>
      </c>
      <c r="B184" s="20" t="s">
        <v>212</v>
      </c>
      <c r="C184" s="21" t="s">
        <v>67</v>
      </c>
      <c r="D184" s="21">
        <v>146.84</v>
      </c>
      <c r="E184" s="2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7.0" customHeight="1">
      <c r="A185" s="26">
        <f t="shared" si="10"/>
        <v>164</v>
      </c>
      <c r="B185" s="20" t="s">
        <v>213</v>
      </c>
      <c r="C185" s="21" t="s">
        <v>69</v>
      </c>
      <c r="D185" s="21">
        <v>128.194</v>
      </c>
      <c r="E185" s="2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41.25" customHeight="1">
      <c r="A186" s="26">
        <f t="shared" si="10"/>
        <v>165</v>
      </c>
      <c r="B186" s="17" t="s">
        <v>214</v>
      </c>
      <c r="C186" s="18" t="s">
        <v>215</v>
      </c>
      <c r="D186" s="18">
        <v>1.1654</v>
      </c>
      <c r="E186" s="2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6">
        <f t="shared" si="10"/>
        <v>166</v>
      </c>
      <c r="B187" s="20" t="s">
        <v>216</v>
      </c>
      <c r="C187" s="21" t="s">
        <v>69</v>
      </c>
      <c r="D187" s="21">
        <v>146.8404</v>
      </c>
      <c r="E187" s="2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7.0" customHeight="1">
      <c r="A188" s="26">
        <f t="shared" si="10"/>
        <v>167</v>
      </c>
      <c r="B188" s="17" t="s">
        <v>217</v>
      </c>
      <c r="C188" s="18" t="s">
        <v>218</v>
      </c>
      <c r="D188" s="18">
        <v>1.1654</v>
      </c>
      <c r="E188" s="2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6">
        <f t="shared" si="10"/>
        <v>168</v>
      </c>
      <c r="B189" s="20" t="s">
        <v>219</v>
      </c>
      <c r="C189" s="21" t="s">
        <v>69</v>
      </c>
      <c r="D189" s="21">
        <v>146.8404</v>
      </c>
      <c r="E189" s="2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6">
        <f t="shared" si="10"/>
        <v>169</v>
      </c>
      <c r="B190" s="17" t="s">
        <v>220</v>
      </c>
      <c r="C190" s="18" t="s">
        <v>221</v>
      </c>
      <c r="D190" s="18">
        <v>0.375</v>
      </c>
      <c r="E190" s="2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7.0" customHeight="1">
      <c r="A191" s="26">
        <f t="shared" si="10"/>
        <v>170</v>
      </c>
      <c r="B191" s="20" t="s">
        <v>222</v>
      </c>
      <c r="C191" s="21" t="s">
        <v>71</v>
      </c>
      <c r="D191" s="21">
        <v>39.375</v>
      </c>
      <c r="E191" s="2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6">
        <f t="shared" si="10"/>
        <v>171</v>
      </c>
      <c r="B192" s="20" t="s">
        <v>223</v>
      </c>
      <c r="C192" s="21" t="s">
        <v>64</v>
      </c>
      <c r="D192" s="21">
        <v>188.0</v>
      </c>
      <c r="E192" s="2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6">
        <f t="shared" si="10"/>
        <v>172</v>
      </c>
      <c r="B193" s="17" t="s">
        <v>224</v>
      </c>
      <c r="C193" s="18" t="s">
        <v>168</v>
      </c>
      <c r="D193" s="18">
        <v>0.123</v>
      </c>
      <c r="E193" s="2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7.0" customHeight="1">
      <c r="A194" s="26">
        <f t="shared" si="10"/>
        <v>173</v>
      </c>
      <c r="B194" s="20" t="s">
        <v>225</v>
      </c>
      <c r="C194" s="21" t="s">
        <v>67</v>
      </c>
      <c r="D194" s="21">
        <v>14.76</v>
      </c>
      <c r="E194" s="2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6">
        <f t="shared" si="10"/>
        <v>174</v>
      </c>
      <c r="B195" s="20" t="s">
        <v>170</v>
      </c>
      <c r="C195" s="21" t="s">
        <v>64</v>
      </c>
      <c r="D195" s="21">
        <v>100.0</v>
      </c>
      <c r="E195" s="2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6"/>
      <c r="B196" s="23" t="s">
        <v>226</v>
      </c>
      <c r="C196" s="13"/>
      <c r="D196" s="13"/>
      <c r="E196" s="1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54.75" customHeight="1">
      <c r="A197" s="26">
        <f>A195+1</f>
        <v>175</v>
      </c>
      <c r="B197" s="17" t="s">
        <v>192</v>
      </c>
      <c r="C197" s="18" t="s">
        <v>193</v>
      </c>
      <c r="D197" s="18">
        <v>0.045</v>
      </c>
      <c r="E197" s="2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7.0" customHeight="1">
      <c r="A198" s="26">
        <f t="shared" ref="A198:A202" si="11">A197+1</f>
        <v>176</v>
      </c>
      <c r="B198" s="20" t="s">
        <v>227</v>
      </c>
      <c r="C198" s="21" t="s">
        <v>67</v>
      </c>
      <c r="D198" s="21">
        <v>5.4</v>
      </c>
      <c r="E198" s="2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6">
        <f t="shared" si="11"/>
        <v>177</v>
      </c>
      <c r="B199" s="20" t="s">
        <v>170</v>
      </c>
      <c r="C199" s="21" t="s">
        <v>64</v>
      </c>
      <c r="D199" s="21">
        <v>50.0</v>
      </c>
      <c r="E199" s="2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6">
        <f t="shared" si="11"/>
        <v>178</v>
      </c>
      <c r="B200" s="17" t="s">
        <v>220</v>
      </c>
      <c r="C200" s="18" t="s">
        <v>228</v>
      </c>
      <c r="D200" s="18">
        <v>0.08</v>
      </c>
      <c r="E200" s="2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7.0" customHeight="1">
      <c r="A201" s="26">
        <f t="shared" si="11"/>
        <v>179</v>
      </c>
      <c r="B201" s="20" t="s">
        <v>229</v>
      </c>
      <c r="C201" s="21" t="s">
        <v>230</v>
      </c>
      <c r="D201" s="21">
        <v>8.4</v>
      </c>
      <c r="E201" s="2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6">
        <f t="shared" si="11"/>
        <v>180</v>
      </c>
      <c r="B202" s="20" t="s">
        <v>223</v>
      </c>
      <c r="C202" s="21" t="s">
        <v>64</v>
      </c>
      <c r="D202" s="21">
        <v>40.0</v>
      </c>
      <c r="E202" s="2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6"/>
      <c r="B203" s="23" t="s">
        <v>231</v>
      </c>
      <c r="C203" s="13"/>
      <c r="D203" s="13"/>
      <c r="E203" s="1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54.75" customHeight="1">
      <c r="A204" s="26">
        <f>A202+1</f>
        <v>181</v>
      </c>
      <c r="B204" s="17" t="s">
        <v>232</v>
      </c>
      <c r="C204" s="18" t="s">
        <v>191</v>
      </c>
      <c r="D204" s="18">
        <v>0.041</v>
      </c>
      <c r="E204" s="2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7.0" customHeight="1">
      <c r="A205" s="26">
        <f t="shared" ref="A205:A215" si="12">A204+1</f>
        <v>182</v>
      </c>
      <c r="B205" s="20" t="s">
        <v>233</v>
      </c>
      <c r="C205" s="21" t="s">
        <v>64</v>
      </c>
      <c r="D205" s="21">
        <v>1.0</v>
      </c>
      <c r="E205" s="2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41.25" customHeight="1">
      <c r="A206" s="26">
        <f t="shared" si="12"/>
        <v>183</v>
      </c>
      <c r="B206" s="20" t="s">
        <v>234</v>
      </c>
      <c r="C206" s="21" t="s">
        <v>64</v>
      </c>
      <c r="D206" s="21">
        <v>1.0</v>
      </c>
      <c r="E206" s="2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6">
        <f t="shared" si="12"/>
        <v>184</v>
      </c>
      <c r="B207" s="20" t="s">
        <v>235</v>
      </c>
      <c r="C207" s="21" t="s">
        <v>64</v>
      </c>
      <c r="D207" s="21">
        <v>20.0</v>
      </c>
      <c r="E207" s="2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7.0" customHeight="1">
      <c r="A208" s="26">
        <f t="shared" si="12"/>
        <v>185</v>
      </c>
      <c r="B208" s="17" t="s">
        <v>236</v>
      </c>
      <c r="C208" s="18" t="s">
        <v>237</v>
      </c>
      <c r="D208" s="18">
        <v>0.121</v>
      </c>
      <c r="E208" s="2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6">
        <f t="shared" si="12"/>
        <v>186</v>
      </c>
      <c r="B209" s="20" t="s">
        <v>238</v>
      </c>
      <c r="C209" s="21" t="s">
        <v>239</v>
      </c>
      <c r="D209" s="21">
        <v>2.0</v>
      </c>
      <c r="E209" s="2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41.25" customHeight="1">
      <c r="A210" s="26">
        <f t="shared" si="12"/>
        <v>187</v>
      </c>
      <c r="B210" s="17" t="s">
        <v>240</v>
      </c>
      <c r="C210" s="18" t="s">
        <v>191</v>
      </c>
      <c r="D210" s="18">
        <v>0.051</v>
      </c>
      <c r="E210" s="2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41.25" customHeight="1">
      <c r="A211" s="26">
        <f t="shared" si="12"/>
        <v>188</v>
      </c>
      <c r="B211" s="20" t="s">
        <v>241</v>
      </c>
      <c r="C211" s="21" t="s">
        <v>67</v>
      </c>
      <c r="D211" s="21">
        <v>1.7</v>
      </c>
      <c r="E211" s="2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6">
        <f t="shared" si="12"/>
        <v>189</v>
      </c>
      <c r="B212" s="20" t="s">
        <v>242</v>
      </c>
      <c r="C212" s="21" t="s">
        <v>67</v>
      </c>
      <c r="D212" s="21">
        <v>1.8</v>
      </c>
      <c r="E212" s="2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6">
        <f t="shared" si="12"/>
        <v>190</v>
      </c>
      <c r="B213" s="20" t="s">
        <v>243</v>
      </c>
      <c r="C213" s="21" t="s">
        <v>28</v>
      </c>
      <c r="D213" s="21">
        <v>1.6</v>
      </c>
      <c r="E213" s="2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6">
        <f t="shared" si="12"/>
        <v>191</v>
      </c>
      <c r="B214" s="20" t="s">
        <v>235</v>
      </c>
      <c r="C214" s="21" t="s">
        <v>64</v>
      </c>
      <c r="D214" s="21">
        <v>26.0</v>
      </c>
      <c r="E214" s="2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6">
        <f t="shared" si="12"/>
        <v>192</v>
      </c>
      <c r="B215" s="20" t="s">
        <v>238</v>
      </c>
      <c r="C215" s="21" t="s">
        <v>239</v>
      </c>
      <c r="D215" s="21">
        <v>1.36</v>
      </c>
      <c r="E215" s="2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6"/>
      <c r="B216" s="23" t="s">
        <v>244</v>
      </c>
      <c r="C216" s="13"/>
      <c r="D216" s="13"/>
      <c r="E216" s="1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54.75" customHeight="1">
      <c r="A217" s="26">
        <f>A215+1</f>
        <v>193</v>
      </c>
      <c r="B217" s="17" t="s">
        <v>245</v>
      </c>
      <c r="C217" s="18" t="s">
        <v>191</v>
      </c>
      <c r="D217" s="18">
        <v>0.018</v>
      </c>
      <c r="E217" s="2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6">
        <f t="shared" ref="A218:A235" si="13">A217+1</f>
        <v>194</v>
      </c>
      <c r="B218" s="20" t="s">
        <v>246</v>
      </c>
      <c r="C218" s="21" t="s">
        <v>67</v>
      </c>
      <c r="D218" s="21">
        <v>1.68</v>
      </c>
      <c r="E218" s="2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6">
        <f t="shared" si="13"/>
        <v>195</v>
      </c>
      <c r="B219" s="20" t="s">
        <v>247</v>
      </c>
      <c r="C219" s="21" t="s">
        <v>67</v>
      </c>
      <c r="D219" s="21">
        <v>1.28</v>
      </c>
      <c r="E219" s="2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54.75" customHeight="1">
      <c r="A220" s="26">
        <f t="shared" si="13"/>
        <v>196</v>
      </c>
      <c r="B220" s="17" t="s">
        <v>248</v>
      </c>
      <c r="C220" s="18" t="s">
        <v>191</v>
      </c>
      <c r="D220" s="18">
        <v>0.05178</v>
      </c>
      <c r="E220" s="2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6">
        <f t="shared" si="13"/>
        <v>197</v>
      </c>
      <c r="B221" s="20" t="s">
        <v>249</v>
      </c>
      <c r="C221" s="21" t="s">
        <v>67</v>
      </c>
      <c r="D221" s="21">
        <v>2.688</v>
      </c>
      <c r="E221" s="2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6">
        <f t="shared" si="13"/>
        <v>198</v>
      </c>
      <c r="B222" s="20" t="s">
        <v>250</v>
      </c>
      <c r="C222" s="21" t="s">
        <v>67</v>
      </c>
      <c r="D222" s="21">
        <v>2.49</v>
      </c>
      <c r="E222" s="2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54.75" customHeight="1">
      <c r="A223" s="26">
        <f t="shared" si="13"/>
        <v>199</v>
      </c>
      <c r="B223" s="17" t="s">
        <v>251</v>
      </c>
      <c r="C223" s="18" t="s">
        <v>191</v>
      </c>
      <c r="D223" s="18">
        <v>0.0057</v>
      </c>
      <c r="E223" s="2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6">
        <f t="shared" si="13"/>
        <v>200</v>
      </c>
      <c r="B224" s="20" t="s">
        <v>252</v>
      </c>
      <c r="C224" s="21" t="s">
        <v>67</v>
      </c>
      <c r="D224" s="21">
        <v>0.57</v>
      </c>
      <c r="E224" s="2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6">
        <f t="shared" si="13"/>
        <v>201</v>
      </c>
      <c r="B225" s="20" t="s">
        <v>235</v>
      </c>
      <c r="C225" s="21" t="s">
        <v>64</v>
      </c>
      <c r="D225" s="21">
        <v>34.0</v>
      </c>
      <c r="E225" s="2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6">
        <f t="shared" si="13"/>
        <v>202</v>
      </c>
      <c r="B226" s="20" t="s">
        <v>238</v>
      </c>
      <c r="C226" s="21" t="s">
        <v>239</v>
      </c>
      <c r="D226" s="21">
        <v>3.36</v>
      </c>
      <c r="E226" s="2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6">
        <f t="shared" si="13"/>
        <v>203</v>
      </c>
      <c r="B227" s="20" t="s">
        <v>253</v>
      </c>
      <c r="C227" s="21" t="s">
        <v>64</v>
      </c>
      <c r="D227" s="21">
        <v>3.5</v>
      </c>
      <c r="E227" s="2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7.0" customHeight="1">
      <c r="A228" s="26">
        <f t="shared" si="13"/>
        <v>204</v>
      </c>
      <c r="B228" s="17" t="s">
        <v>254</v>
      </c>
      <c r="C228" s="18" t="s">
        <v>255</v>
      </c>
      <c r="D228" s="18">
        <v>0.0586</v>
      </c>
      <c r="E228" s="2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6">
        <f t="shared" si="13"/>
        <v>205</v>
      </c>
      <c r="B229" s="20" t="s">
        <v>256</v>
      </c>
      <c r="C229" s="21" t="s">
        <v>71</v>
      </c>
      <c r="D229" s="21">
        <v>5.86</v>
      </c>
      <c r="E229" s="2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6">
        <f t="shared" si="13"/>
        <v>206</v>
      </c>
      <c r="B230" s="20" t="s">
        <v>257</v>
      </c>
      <c r="C230" s="21" t="s">
        <v>64</v>
      </c>
      <c r="D230" s="21">
        <v>20.0</v>
      </c>
      <c r="E230" s="2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6">
        <f t="shared" si="13"/>
        <v>207</v>
      </c>
      <c r="B231" s="17" t="s">
        <v>258</v>
      </c>
      <c r="C231" s="18" t="s">
        <v>259</v>
      </c>
      <c r="D231" s="29">
        <v>0.0605</v>
      </c>
      <c r="E231" s="2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6">
        <f t="shared" si="13"/>
        <v>208</v>
      </c>
      <c r="B232" s="20" t="s">
        <v>260</v>
      </c>
      <c r="C232" s="21" t="s">
        <v>71</v>
      </c>
      <c r="D232" s="21">
        <v>6.05</v>
      </c>
      <c r="E232" s="2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6">
        <f t="shared" si="13"/>
        <v>209</v>
      </c>
      <c r="B233" s="20" t="s">
        <v>238</v>
      </c>
      <c r="C233" s="21" t="s">
        <v>239</v>
      </c>
      <c r="D233" s="21">
        <v>1.12</v>
      </c>
      <c r="E233" s="2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7.0" customHeight="1">
      <c r="A234" s="26">
        <f t="shared" si="13"/>
        <v>210</v>
      </c>
      <c r="B234" s="17" t="s">
        <v>261</v>
      </c>
      <c r="C234" s="18" t="s">
        <v>26</v>
      </c>
      <c r="D234" s="18">
        <v>0.048</v>
      </c>
      <c r="E234" s="2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6">
        <f t="shared" si="13"/>
        <v>211</v>
      </c>
      <c r="B235" s="20" t="s">
        <v>262</v>
      </c>
      <c r="C235" s="21" t="s">
        <v>64</v>
      </c>
      <c r="D235" s="21">
        <v>1.0</v>
      </c>
      <c r="E235" s="2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6"/>
      <c r="B236" s="23" t="s">
        <v>263</v>
      </c>
      <c r="C236" s="13"/>
      <c r="D236" s="13"/>
      <c r="E236" s="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41.25" customHeight="1">
      <c r="A237" s="26">
        <f>A235+1</f>
        <v>212</v>
      </c>
      <c r="B237" s="17" t="s">
        <v>264</v>
      </c>
      <c r="C237" s="18" t="s">
        <v>215</v>
      </c>
      <c r="D237" s="18">
        <v>0.1251</v>
      </c>
      <c r="E237" s="2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7.0" customHeight="1">
      <c r="A238" s="26">
        <f t="shared" ref="A238:A244" si="14">A237+1</f>
        <v>213</v>
      </c>
      <c r="B238" s="20" t="s">
        <v>265</v>
      </c>
      <c r="C238" s="21" t="s">
        <v>71</v>
      </c>
      <c r="D238" s="21">
        <v>49.76</v>
      </c>
      <c r="E238" s="2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41.25" customHeight="1">
      <c r="A239" s="26">
        <f t="shared" si="14"/>
        <v>214</v>
      </c>
      <c r="B239" s="17" t="s">
        <v>266</v>
      </c>
      <c r="C239" s="18" t="s">
        <v>115</v>
      </c>
      <c r="D239" s="18">
        <v>0.1251</v>
      </c>
      <c r="E239" s="2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7.0" customHeight="1">
      <c r="A240" s="26">
        <f t="shared" si="14"/>
        <v>215</v>
      </c>
      <c r="B240" s="20" t="s">
        <v>267</v>
      </c>
      <c r="C240" s="21" t="s">
        <v>69</v>
      </c>
      <c r="D240" s="21">
        <v>22.518</v>
      </c>
      <c r="E240" s="2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41.25" customHeight="1">
      <c r="A241" s="26">
        <f t="shared" si="14"/>
        <v>216</v>
      </c>
      <c r="B241" s="17" t="s">
        <v>118</v>
      </c>
      <c r="C241" s="22" t="s">
        <v>115</v>
      </c>
      <c r="D241" s="18">
        <v>0.1251</v>
      </c>
      <c r="E241" s="2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7.0" customHeight="1">
      <c r="A242" s="26">
        <f t="shared" si="14"/>
        <v>217</v>
      </c>
      <c r="B242" s="20" t="s">
        <v>268</v>
      </c>
      <c r="C242" s="21" t="s">
        <v>69</v>
      </c>
      <c r="D242" s="21">
        <v>22.518</v>
      </c>
      <c r="E242" s="2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54.75" customHeight="1">
      <c r="A243" s="26">
        <f t="shared" si="14"/>
        <v>218</v>
      </c>
      <c r="B243" s="17" t="s">
        <v>269</v>
      </c>
      <c r="C243" s="18" t="s">
        <v>162</v>
      </c>
      <c r="D243" s="18">
        <v>0.1251</v>
      </c>
      <c r="E243" s="2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6">
        <f t="shared" si="14"/>
        <v>219</v>
      </c>
      <c r="B244" s="20" t="s">
        <v>122</v>
      </c>
      <c r="C244" s="21" t="s">
        <v>110</v>
      </c>
      <c r="D244" s="24">
        <v>4.8</v>
      </c>
      <c r="E244" s="2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6"/>
      <c r="B245" s="12" t="s">
        <v>270</v>
      </c>
      <c r="C245" s="13"/>
      <c r="D245" s="13"/>
      <c r="E245" s="1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7.0" customHeight="1">
      <c r="A246" s="26">
        <f>A244+1</f>
        <v>220</v>
      </c>
      <c r="B246" s="17" t="s">
        <v>271</v>
      </c>
      <c r="C246" s="18" t="s">
        <v>272</v>
      </c>
      <c r="D246" s="18">
        <v>0.093</v>
      </c>
      <c r="E246" s="2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7.0" customHeight="1">
      <c r="A247" s="26">
        <f t="shared" ref="A247:A249" si="15">A246+1</f>
        <v>221</v>
      </c>
      <c r="B247" s="20" t="s">
        <v>273</v>
      </c>
      <c r="C247" s="21" t="s">
        <v>28</v>
      </c>
      <c r="D247" s="21">
        <v>0.0887</v>
      </c>
      <c r="E247" s="2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7.0" customHeight="1">
      <c r="A248" s="26">
        <f t="shared" si="15"/>
        <v>222</v>
      </c>
      <c r="B248" s="17" t="s">
        <v>274</v>
      </c>
      <c r="C248" s="18" t="s">
        <v>275</v>
      </c>
      <c r="D248" s="18">
        <v>2.29</v>
      </c>
      <c r="E248" s="2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7.0" customHeight="1">
      <c r="A249" s="26">
        <f t="shared" si="15"/>
        <v>223</v>
      </c>
      <c r="B249" s="20" t="s">
        <v>276</v>
      </c>
      <c r="C249" s="21" t="s">
        <v>28</v>
      </c>
      <c r="D249" s="21">
        <v>0.2185</v>
      </c>
      <c r="E249" s="2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6"/>
      <c r="B250" s="23" t="s">
        <v>277</v>
      </c>
      <c r="C250" s="13"/>
      <c r="D250" s="13"/>
      <c r="E250" s="1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41.25" customHeight="1">
      <c r="A251" s="26">
        <f>A249+1</f>
        <v>224</v>
      </c>
      <c r="B251" s="17" t="s">
        <v>278</v>
      </c>
      <c r="C251" s="18" t="s">
        <v>228</v>
      </c>
      <c r="D251" s="18">
        <v>1.036</v>
      </c>
      <c r="E251" s="2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7.0" customHeight="1">
      <c r="A252" s="26">
        <f t="shared" ref="A252:A257" si="16">A251+1</f>
        <v>225</v>
      </c>
      <c r="B252" s="20" t="s">
        <v>279</v>
      </c>
      <c r="C252" s="21" t="s">
        <v>28</v>
      </c>
      <c r="D252" s="21">
        <v>1.3727</v>
      </c>
      <c r="E252" s="2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7.0" customHeight="1">
      <c r="A253" s="26">
        <f t="shared" si="16"/>
        <v>226</v>
      </c>
      <c r="B253" s="17" t="s">
        <v>280</v>
      </c>
      <c r="C253" s="18" t="s">
        <v>228</v>
      </c>
      <c r="D253" s="18">
        <v>0.518</v>
      </c>
      <c r="E253" s="2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7.0" customHeight="1">
      <c r="A254" s="26">
        <f t="shared" si="16"/>
        <v>227</v>
      </c>
      <c r="B254" s="20" t="s">
        <v>281</v>
      </c>
      <c r="C254" s="21" t="s">
        <v>282</v>
      </c>
      <c r="D254" s="21">
        <v>54.39</v>
      </c>
      <c r="E254" s="2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6">
        <f t="shared" si="16"/>
        <v>228</v>
      </c>
      <c r="B255" s="17" t="s">
        <v>220</v>
      </c>
      <c r="C255" s="22" t="s">
        <v>228</v>
      </c>
      <c r="D255" s="18">
        <v>0.518</v>
      </c>
      <c r="E255" s="2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7.0" customHeight="1">
      <c r="A256" s="26">
        <f t="shared" si="16"/>
        <v>229</v>
      </c>
      <c r="B256" s="20" t="s">
        <v>283</v>
      </c>
      <c r="C256" s="21" t="s">
        <v>282</v>
      </c>
      <c r="D256" s="21">
        <v>54.39</v>
      </c>
      <c r="E256" s="2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6">
        <f t="shared" si="16"/>
        <v>230</v>
      </c>
      <c r="B257" s="20" t="s">
        <v>223</v>
      </c>
      <c r="C257" s="21" t="s">
        <v>64</v>
      </c>
      <c r="D257" s="21">
        <v>520.0</v>
      </c>
      <c r="E257" s="2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6"/>
      <c r="B258" s="23" t="s">
        <v>284</v>
      </c>
      <c r="C258" s="13"/>
      <c r="D258" s="13"/>
      <c r="E258" s="1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6">
        <f>A257+1</f>
        <v>231</v>
      </c>
      <c r="B259" s="17" t="s">
        <v>285</v>
      </c>
      <c r="C259" s="18" t="s">
        <v>228</v>
      </c>
      <c r="D259" s="18">
        <v>0.518</v>
      </c>
      <c r="E259" s="2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6">
        <f t="shared" ref="A260:A266" si="17">A259+1</f>
        <v>232</v>
      </c>
      <c r="B260" s="20" t="s">
        <v>286</v>
      </c>
      <c r="C260" s="21" t="s">
        <v>61</v>
      </c>
      <c r="D260" s="21">
        <v>51.8</v>
      </c>
      <c r="E260" s="2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6">
        <f t="shared" si="17"/>
        <v>233</v>
      </c>
      <c r="B261" s="20" t="s">
        <v>287</v>
      </c>
      <c r="C261" s="21" t="s">
        <v>64</v>
      </c>
      <c r="D261" s="21">
        <v>50.0</v>
      </c>
      <c r="E261" s="2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7.0" customHeight="1">
      <c r="A262" s="26">
        <f t="shared" si="17"/>
        <v>234</v>
      </c>
      <c r="B262" s="17" t="s">
        <v>288</v>
      </c>
      <c r="C262" s="18" t="s">
        <v>228</v>
      </c>
      <c r="D262" s="18">
        <v>0.254</v>
      </c>
      <c r="E262" s="2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6">
        <f t="shared" si="17"/>
        <v>235</v>
      </c>
      <c r="B263" s="20" t="s">
        <v>289</v>
      </c>
      <c r="C263" s="21" t="s">
        <v>71</v>
      </c>
      <c r="D263" s="21">
        <v>25.4</v>
      </c>
      <c r="E263" s="2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6">
        <f t="shared" si="17"/>
        <v>236</v>
      </c>
      <c r="B264" s="20" t="s">
        <v>290</v>
      </c>
      <c r="C264" s="21" t="s">
        <v>64</v>
      </c>
      <c r="D264" s="21">
        <v>8.0</v>
      </c>
      <c r="E264" s="2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6">
        <f t="shared" si="17"/>
        <v>237</v>
      </c>
      <c r="B265" s="20" t="s">
        <v>291</v>
      </c>
      <c r="C265" s="21" t="s">
        <v>64</v>
      </c>
      <c r="D265" s="21">
        <v>8.0</v>
      </c>
      <c r="E265" s="2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6">
        <f t="shared" si="17"/>
        <v>238</v>
      </c>
      <c r="B266" s="20" t="s">
        <v>292</v>
      </c>
      <c r="C266" s="21" t="s">
        <v>64</v>
      </c>
      <c r="D266" s="21">
        <v>25.0</v>
      </c>
      <c r="E266" s="2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6"/>
      <c r="B267" s="23" t="s">
        <v>293</v>
      </c>
      <c r="C267" s="13"/>
      <c r="D267" s="13"/>
      <c r="E267" s="1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41.25" customHeight="1">
      <c r="A268" s="26">
        <f>A266+1</f>
        <v>239</v>
      </c>
      <c r="B268" s="17" t="s">
        <v>126</v>
      </c>
      <c r="C268" s="18" t="s">
        <v>294</v>
      </c>
      <c r="D268" s="18">
        <v>0.695</v>
      </c>
      <c r="E268" s="2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7.0" customHeight="1">
      <c r="A269" s="26">
        <f t="shared" ref="A269:A271" si="18">A268+1</f>
        <v>240</v>
      </c>
      <c r="B269" s="20" t="s">
        <v>295</v>
      </c>
      <c r="C269" s="21" t="s">
        <v>67</v>
      </c>
      <c r="D269" s="21">
        <v>79.925</v>
      </c>
      <c r="E269" s="2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41.25" customHeight="1">
      <c r="A270" s="26">
        <f t="shared" si="18"/>
        <v>241</v>
      </c>
      <c r="B270" s="17" t="s">
        <v>296</v>
      </c>
      <c r="C270" s="18" t="s">
        <v>297</v>
      </c>
      <c r="D270" s="18">
        <v>0.695</v>
      </c>
      <c r="E270" s="2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7.0" customHeight="1">
      <c r="A271" s="26">
        <f t="shared" si="18"/>
        <v>242</v>
      </c>
      <c r="B271" s="20" t="s">
        <v>298</v>
      </c>
      <c r="C271" s="21" t="s">
        <v>67</v>
      </c>
      <c r="D271" s="21">
        <v>71.585</v>
      </c>
      <c r="E271" s="2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6"/>
      <c r="B272" s="23" t="s">
        <v>299</v>
      </c>
      <c r="C272" s="13"/>
      <c r="D272" s="13"/>
      <c r="E272" s="1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6">
        <f>A271+1</f>
        <v>243</v>
      </c>
      <c r="B273" s="17" t="s">
        <v>300</v>
      </c>
      <c r="C273" s="18" t="s">
        <v>301</v>
      </c>
      <c r="D273" s="18">
        <v>0.0049</v>
      </c>
      <c r="E273" s="19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41.25" customHeight="1">
      <c r="A274" s="26">
        <f t="shared" ref="A274:A298" si="19">A273+1</f>
        <v>244</v>
      </c>
      <c r="B274" s="17" t="s">
        <v>302</v>
      </c>
      <c r="C274" s="18" t="s">
        <v>303</v>
      </c>
      <c r="D274" s="18">
        <v>0.0036</v>
      </c>
      <c r="E274" s="1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54.75" customHeight="1">
      <c r="A275" s="26">
        <f t="shared" si="19"/>
        <v>245</v>
      </c>
      <c r="B275" s="17" t="s">
        <v>304</v>
      </c>
      <c r="C275" s="18" t="s">
        <v>305</v>
      </c>
      <c r="D275" s="18">
        <v>0.0152</v>
      </c>
      <c r="E275" s="2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7.0" customHeight="1">
      <c r="A276" s="26">
        <f t="shared" si="19"/>
        <v>246</v>
      </c>
      <c r="B276" s="20" t="s">
        <v>306</v>
      </c>
      <c r="C276" s="21" t="s">
        <v>26</v>
      </c>
      <c r="D276" s="21">
        <v>0.018</v>
      </c>
      <c r="E276" s="2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7.0" customHeight="1">
      <c r="A277" s="26">
        <f t="shared" si="19"/>
        <v>247</v>
      </c>
      <c r="B277" s="20" t="s">
        <v>307</v>
      </c>
      <c r="C277" s="21" t="s">
        <v>26</v>
      </c>
      <c r="D277" s="21">
        <v>0.009</v>
      </c>
      <c r="E277" s="2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7.0" customHeight="1">
      <c r="A278" s="26">
        <f t="shared" si="19"/>
        <v>248</v>
      </c>
      <c r="B278" s="17" t="s">
        <v>308</v>
      </c>
      <c r="C278" s="18" t="s">
        <v>132</v>
      </c>
      <c r="D278" s="18">
        <v>0.01543</v>
      </c>
      <c r="E278" s="1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41.25" customHeight="1">
      <c r="A279" s="26">
        <f t="shared" si="19"/>
        <v>249</v>
      </c>
      <c r="B279" s="17" t="s">
        <v>309</v>
      </c>
      <c r="C279" s="18" t="s">
        <v>310</v>
      </c>
      <c r="D279" s="18">
        <v>0.636</v>
      </c>
      <c r="E279" s="2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7.0" customHeight="1">
      <c r="A280" s="26">
        <f t="shared" si="19"/>
        <v>250</v>
      </c>
      <c r="B280" s="20" t="s">
        <v>311</v>
      </c>
      <c r="C280" s="21" t="s">
        <v>26</v>
      </c>
      <c r="D280" s="21">
        <v>0.583</v>
      </c>
      <c r="E280" s="2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7.0" customHeight="1">
      <c r="A281" s="26">
        <f t="shared" si="19"/>
        <v>251</v>
      </c>
      <c r="B281" s="20" t="s">
        <v>312</v>
      </c>
      <c r="C281" s="21" t="s">
        <v>26</v>
      </c>
      <c r="D281" s="21">
        <v>0.038</v>
      </c>
      <c r="E281" s="2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7.0" customHeight="1">
      <c r="A282" s="26">
        <f t="shared" si="19"/>
        <v>252</v>
      </c>
      <c r="B282" s="20" t="s">
        <v>313</v>
      </c>
      <c r="C282" s="21" t="s">
        <v>26</v>
      </c>
      <c r="D282" s="21">
        <v>0.031</v>
      </c>
      <c r="E282" s="2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7.0" customHeight="1">
      <c r="A283" s="26">
        <f t="shared" si="19"/>
        <v>253</v>
      </c>
      <c r="B283" s="20" t="s">
        <v>314</v>
      </c>
      <c r="C283" s="21" t="s">
        <v>26</v>
      </c>
      <c r="D283" s="21">
        <v>7.0E-4</v>
      </c>
      <c r="E283" s="2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7.0" customHeight="1">
      <c r="A284" s="26">
        <f t="shared" si="19"/>
        <v>254</v>
      </c>
      <c r="B284" s="20" t="s">
        <v>315</v>
      </c>
      <c r="C284" s="21" t="s">
        <v>26</v>
      </c>
      <c r="D284" s="21">
        <v>0.004</v>
      </c>
      <c r="E284" s="2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6">
        <f t="shared" si="19"/>
        <v>255</v>
      </c>
      <c r="B285" s="20" t="s">
        <v>316</v>
      </c>
      <c r="C285" s="21" t="s">
        <v>64</v>
      </c>
      <c r="D285" s="21">
        <v>8.0</v>
      </c>
      <c r="E285" s="2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6">
        <f t="shared" si="19"/>
        <v>256</v>
      </c>
      <c r="B286" s="17" t="s">
        <v>317</v>
      </c>
      <c r="C286" s="18" t="s">
        <v>26</v>
      </c>
      <c r="D286" s="14">
        <v>0.636</v>
      </c>
      <c r="E286" s="1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7.0" customHeight="1">
      <c r="A287" s="26">
        <f t="shared" si="19"/>
        <v>257</v>
      </c>
      <c r="B287" s="17" t="s">
        <v>318</v>
      </c>
      <c r="C287" s="18" t="s">
        <v>127</v>
      </c>
      <c r="D287" s="14">
        <v>0.1466</v>
      </c>
      <c r="E287" s="1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7.0" customHeight="1">
      <c r="A288" s="26">
        <f t="shared" si="19"/>
        <v>258</v>
      </c>
      <c r="B288" s="17" t="s">
        <v>319</v>
      </c>
      <c r="C288" s="18" t="s">
        <v>127</v>
      </c>
      <c r="D288" s="14">
        <v>0.1466</v>
      </c>
      <c r="E288" s="1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6">
        <f t="shared" si="19"/>
        <v>259</v>
      </c>
      <c r="B289" s="17" t="s">
        <v>320</v>
      </c>
      <c r="C289" s="30" t="s">
        <v>127</v>
      </c>
      <c r="D289" s="14">
        <v>0.104</v>
      </c>
      <c r="E289" s="2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7.0" customHeight="1">
      <c r="A290" s="26">
        <f t="shared" si="19"/>
        <v>260</v>
      </c>
      <c r="B290" s="20" t="s">
        <v>321</v>
      </c>
      <c r="C290" s="31" t="s">
        <v>67</v>
      </c>
      <c r="D290" s="21">
        <v>11.44</v>
      </c>
      <c r="E290" s="2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6">
        <f t="shared" si="19"/>
        <v>261</v>
      </c>
      <c r="B291" s="20" t="s">
        <v>170</v>
      </c>
      <c r="C291" s="31" t="s">
        <v>64</v>
      </c>
      <c r="D291" s="21">
        <v>90.0</v>
      </c>
      <c r="E291" s="2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6">
        <f t="shared" si="19"/>
        <v>262</v>
      </c>
      <c r="B292" s="17" t="s">
        <v>322</v>
      </c>
      <c r="C292" s="18" t="s">
        <v>127</v>
      </c>
      <c r="D292" s="14">
        <v>0.066</v>
      </c>
      <c r="E292" s="2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7.0" customHeight="1">
      <c r="A293" s="26">
        <f t="shared" si="19"/>
        <v>263</v>
      </c>
      <c r="B293" s="20" t="s">
        <v>321</v>
      </c>
      <c r="C293" s="31" t="s">
        <v>67</v>
      </c>
      <c r="D293" s="21">
        <v>7.92</v>
      </c>
      <c r="E293" s="2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6">
        <f t="shared" si="19"/>
        <v>264</v>
      </c>
      <c r="B294" s="20" t="s">
        <v>170</v>
      </c>
      <c r="C294" s="31" t="s">
        <v>64</v>
      </c>
      <c r="D294" s="21">
        <v>80.0</v>
      </c>
      <c r="E294" s="2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41.25" customHeight="1">
      <c r="A295" s="26">
        <f t="shared" si="19"/>
        <v>265</v>
      </c>
      <c r="B295" s="17" t="s">
        <v>323</v>
      </c>
      <c r="C295" s="18" t="s">
        <v>125</v>
      </c>
      <c r="D295" s="14">
        <v>0.3</v>
      </c>
      <c r="E295" s="19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54.75" customHeight="1">
      <c r="A296" s="26">
        <f t="shared" si="19"/>
        <v>266</v>
      </c>
      <c r="B296" s="17" t="s">
        <v>324</v>
      </c>
      <c r="C296" s="18" t="s">
        <v>325</v>
      </c>
      <c r="D296" s="14">
        <v>0.003</v>
      </c>
      <c r="E296" s="1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7.0" customHeight="1">
      <c r="A297" s="26">
        <f t="shared" si="19"/>
        <v>267</v>
      </c>
      <c r="B297" s="17" t="s">
        <v>131</v>
      </c>
      <c r="C297" s="18" t="s">
        <v>132</v>
      </c>
      <c r="D297" s="14">
        <v>0.00306</v>
      </c>
      <c r="E297" s="1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41.25" customHeight="1">
      <c r="A298" s="26">
        <f t="shared" si="19"/>
        <v>268</v>
      </c>
      <c r="B298" s="17" t="s">
        <v>326</v>
      </c>
      <c r="C298" s="18" t="s">
        <v>19</v>
      </c>
      <c r="D298" s="14">
        <v>0.06</v>
      </c>
      <c r="E298" s="1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6"/>
      <c r="B299" s="23" t="s">
        <v>327</v>
      </c>
      <c r="C299" s="13"/>
      <c r="D299" s="13"/>
      <c r="E299" s="1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41.25" customHeight="1">
      <c r="A300" s="26">
        <f>A298+1</f>
        <v>269</v>
      </c>
      <c r="B300" s="17" t="s">
        <v>328</v>
      </c>
      <c r="C300" s="18" t="s">
        <v>301</v>
      </c>
      <c r="D300" s="14">
        <v>0.09</v>
      </c>
      <c r="E300" s="1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6">
        <f t="shared" ref="A301:A309" si="20">A300+1</f>
        <v>270</v>
      </c>
      <c r="B301" s="17" t="s">
        <v>329</v>
      </c>
      <c r="C301" s="18" t="s">
        <v>330</v>
      </c>
      <c r="D301" s="14">
        <v>1.8</v>
      </c>
      <c r="E301" s="1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6">
        <f t="shared" si="20"/>
        <v>271</v>
      </c>
      <c r="B302" s="17" t="s">
        <v>331</v>
      </c>
      <c r="C302" s="18" t="s">
        <v>330</v>
      </c>
      <c r="D302" s="14">
        <v>2.68</v>
      </c>
      <c r="E302" s="1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41.25" customHeight="1">
      <c r="A303" s="26">
        <f t="shared" si="20"/>
        <v>272</v>
      </c>
      <c r="B303" s="17" t="s">
        <v>332</v>
      </c>
      <c r="C303" s="18" t="s">
        <v>333</v>
      </c>
      <c r="D303" s="14">
        <v>0.52</v>
      </c>
      <c r="E303" s="1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54.75" customHeight="1">
      <c r="A304" s="26">
        <f t="shared" si="20"/>
        <v>273</v>
      </c>
      <c r="B304" s="17" t="s">
        <v>324</v>
      </c>
      <c r="C304" s="18" t="s">
        <v>130</v>
      </c>
      <c r="D304" s="14">
        <v>0.0056</v>
      </c>
      <c r="E304" s="2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41.25" customHeight="1">
      <c r="A305" s="26">
        <f t="shared" si="20"/>
        <v>274</v>
      </c>
      <c r="B305" s="20" t="s">
        <v>334</v>
      </c>
      <c r="C305" s="31" t="s">
        <v>28</v>
      </c>
      <c r="D305" s="21">
        <v>0.5712</v>
      </c>
      <c r="E305" s="2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54.75" customHeight="1">
      <c r="A306" s="26">
        <f t="shared" si="20"/>
        <v>275</v>
      </c>
      <c r="B306" s="17" t="s">
        <v>335</v>
      </c>
      <c r="C306" s="18" t="s">
        <v>130</v>
      </c>
      <c r="D306" s="14">
        <v>0.0203</v>
      </c>
      <c r="E306" s="2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41.25" customHeight="1">
      <c r="A307" s="26">
        <f t="shared" si="20"/>
        <v>276</v>
      </c>
      <c r="B307" s="20" t="s">
        <v>336</v>
      </c>
      <c r="C307" s="31" t="s">
        <v>28</v>
      </c>
      <c r="D307" s="21">
        <v>2.0645</v>
      </c>
      <c r="E307" s="2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7.0" customHeight="1">
      <c r="A308" s="26">
        <f t="shared" si="20"/>
        <v>277</v>
      </c>
      <c r="B308" s="20" t="s">
        <v>337</v>
      </c>
      <c r="C308" s="31" t="s">
        <v>26</v>
      </c>
      <c r="D308" s="21">
        <v>0.0072</v>
      </c>
      <c r="E308" s="2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54.75" customHeight="1">
      <c r="A309" s="26">
        <f t="shared" si="20"/>
        <v>278</v>
      </c>
      <c r="B309" s="20" t="s">
        <v>338</v>
      </c>
      <c r="C309" s="31" t="s">
        <v>26</v>
      </c>
      <c r="D309" s="21">
        <v>0.1189</v>
      </c>
      <c r="E309" s="2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6"/>
      <c r="B310" s="23" t="s">
        <v>339</v>
      </c>
      <c r="C310" s="13"/>
      <c r="D310" s="13"/>
      <c r="E310" s="1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54.75" customHeight="1">
      <c r="A311" s="26">
        <f>A309+1</f>
        <v>279</v>
      </c>
      <c r="B311" s="17" t="s">
        <v>340</v>
      </c>
      <c r="C311" s="18" t="s">
        <v>130</v>
      </c>
      <c r="D311" s="18">
        <v>0.0077</v>
      </c>
      <c r="E311" s="1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41.25" customHeight="1">
      <c r="A312" s="26">
        <f t="shared" ref="A312:A317" si="21">A311+1</f>
        <v>280</v>
      </c>
      <c r="B312" s="20" t="s">
        <v>334</v>
      </c>
      <c r="C312" s="21" t="s">
        <v>28</v>
      </c>
      <c r="D312" s="21">
        <v>0.7854</v>
      </c>
      <c r="E312" s="1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82.5" customHeight="1">
      <c r="A313" s="26">
        <f t="shared" si="21"/>
        <v>281</v>
      </c>
      <c r="B313" s="17" t="s">
        <v>341</v>
      </c>
      <c r="C313" s="18" t="s">
        <v>130</v>
      </c>
      <c r="D313" s="18">
        <v>0.017</v>
      </c>
      <c r="E313" s="1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41.25" customHeight="1">
      <c r="A314" s="26">
        <f t="shared" si="21"/>
        <v>282</v>
      </c>
      <c r="B314" s="20" t="s">
        <v>336</v>
      </c>
      <c r="C314" s="21" t="s">
        <v>28</v>
      </c>
      <c r="D314" s="21">
        <v>1.734</v>
      </c>
      <c r="E314" s="19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41.25" customHeight="1">
      <c r="A315" s="26">
        <f t="shared" si="21"/>
        <v>283</v>
      </c>
      <c r="B315" s="17" t="s">
        <v>342</v>
      </c>
      <c r="C315" s="18" t="s">
        <v>343</v>
      </c>
      <c r="D315" s="18">
        <v>1.2</v>
      </c>
      <c r="E315" s="1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6">
        <f t="shared" si="21"/>
        <v>284</v>
      </c>
      <c r="B316" s="17" t="s">
        <v>344</v>
      </c>
      <c r="C316" s="18" t="s">
        <v>345</v>
      </c>
      <c r="D316" s="18">
        <v>0.12</v>
      </c>
      <c r="E316" s="1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6">
        <f t="shared" si="21"/>
        <v>285</v>
      </c>
      <c r="B317" s="20" t="s">
        <v>346</v>
      </c>
      <c r="C317" s="21" t="s">
        <v>64</v>
      </c>
      <c r="D317" s="21">
        <v>12.0</v>
      </c>
      <c r="E317" s="3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6"/>
      <c r="B318" s="23" t="s">
        <v>347</v>
      </c>
      <c r="C318" s="13"/>
      <c r="D318" s="13"/>
      <c r="E318" s="1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41.25" customHeight="1">
      <c r="A319" s="26">
        <f>A317+1</f>
        <v>286</v>
      </c>
      <c r="B319" s="17" t="s">
        <v>348</v>
      </c>
      <c r="C319" s="18" t="s">
        <v>349</v>
      </c>
      <c r="D319" s="18">
        <v>0.0556</v>
      </c>
      <c r="E319" s="1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41.25" customHeight="1">
      <c r="A320" s="26">
        <f t="shared" ref="A320:A327" si="22">A319+1</f>
        <v>287</v>
      </c>
      <c r="B320" s="17" t="s">
        <v>350</v>
      </c>
      <c r="C320" s="18" t="s">
        <v>351</v>
      </c>
      <c r="D320" s="18">
        <v>0.0906</v>
      </c>
      <c r="E320" s="1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6">
        <f t="shared" si="22"/>
        <v>288</v>
      </c>
      <c r="B321" s="20" t="s">
        <v>352</v>
      </c>
      <c r="C321" s="21" t="s">
        <v>64</v>
      </c>
      <c r="D321" s="21">
        <v>9.06</v>
      </c>
      <c r="E321" s="2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7.0" customHeight="1">
      <c r="A322" s="26">
        <f t="shared" si="22"/>
        <v>289</v>
      </c>
      <c r="B322" s="17" t="s">
        <v>353</v>
      </c>
      <c r="C322" s="18" t="s">
        <v>354</v>
      </c>
      <c r="D322" s="18">
        <v>61.4</v>
      </c>
      <c r="E322" s="1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6">
        <f t="shared" si="22"/>
        <v>290</v>
      </c>
      <c r="B323" s="20" t="s">
        <v>355</v>
      </c>
      <c r="C323" s="21" t="s">
        <v>64</v>
      </c>
      <c r="D323" s="21">
        <v>61.4</v>
      </c>
      <c r="E323" s="19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7.0" customHeight="1">
      <c r="A324" s="26">
        <f t="shared" si="22"/>
        <v>291</v>
      </c>
      <c r="B324" s="17" t="s">
        <v>356</v>
      </c>
      <c r="C324" s="18" t="s">
        <v>132</v>
      </c>
      <c r="D324" s="18">
        <v>0.0284</v>
      </c>
      <c r="E324" s="1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7.0" customHeight="1">
      <c r="A325" s="26">
        <f t="shared" si="22"/>
        <v>292</v>
      </c>
      <c r="B325" s="17" t="s">
        <v>357</v>
      </c>
      <c r="C325" s="18" t="s">
        <v>358</v>
      </c>
      <c r="D325" s="14">
        <v>55.6</v>
      </c>
      <c r="E325" s="1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7.0" customHeight="1">
      <c r="A326" s="26">
        <f t="shared" si="22"/>
        <v>293</v>
      </c>
      <c r="B326" s="17" t="s">
        <v>131</v>
      </c>
      <c r="C326" s="18" t="s">
        <v>132</v>
      </c>
      <c r="D326" s="14">
        <v>0.0834</v>
      </c>
      <c r="E326" s="1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41.25" customHeight="1">
      <c r="A327" s="26">
        <f t="shared" si="22"/>
        <v>294</v>
      </c>
      <c r="B327" s="17" t="s">
        <v>359</v>
      </c>
      <c r="C327" s="18" t="s">
        <v>19</v>
      </c>
      <c r="D327" s="14">
        <v>0.556</v>
      </c>
      <c r="E327" s="1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6"/>
      <c r="B328" s="23" t="s">
        <v>360</v>
      </c>
      <c r="C328" s="13"/>
      <c r="D328" s="13"/>
      <c r="E328" s="1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7.0" customHeight="1">
      <c r="A329" s="26">
        <f>A327+1</f>
        <v>295</v>
      </c>
      <c r="B329" s="17" t="s">
        <v>361</v>
      </c>
      <c r="C329" s="18" t="s">
        <v>26</v>
      </c>
      <c r="D329" s="14">
        <v>0.711</v>
      </c>
      <c r="E329" s="1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6">
        <f t="shared" ref="A330:A334" si="23">A329+1</f>
        <v>296</v>
      </c>
      <c r="B330" s="20" t="s">
        <v>362</v>
      </c>
      <c r="C330" s="31" t="s">
        <v>26</v>
      </c>
      <c r="D330" s="21">
        <v>0.711</v>
      </c>
      <c r="E330" s="1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7.0" customHeight="1">
      <c r="A331" s="26">
        <f t="shared" si="23"/>
        <v>297</v>
      </c>
      <c r="B331" s="17" t="s">
        <v>363</v>
      </c>
      <c r="C331" s="18" t="s">
        <v>127</v>
      </c>
      <c r="D331" s="14">
        <v>0.2133</v>
      </c>
      <c r="E331" s="1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7.0" customHeight="1">
      <c r="A332" s="26">
        <f t="shared" si="23"/>
        <v>298</v>
      </c>
      <c r="B332" s="17" t="s">
        <v>319</v>
      </c>
      <c r="C332" s="18" t="s">
        <v>127</v>
      </c>
      <c r="D332" s="14">
        <v>0.2133</v>
      </c>
      <c r="E332" s="1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6">
        <f t="shared" si="23"/>
        <v>299</v>
      </c>
      <c r="B333" s="17" t="s">
        <v>364</v>
      </c>
      <c r="C333" s="18" t="s">
        <v>365</v>
      </c>
      <c r="D333" s="14">
        <v>0.13</v>
      </c>
      <c r="E333" s="1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7.0" customHeight="1">
      <c r="A334" s="26">
        <f t="shared" si="23"/>
        <v>300</v>
      </c>
      <c r="B334" s="20" t="s">
        <v>366</v>
      </c>
      <c r="C334" s="31" t="s">
        <v>110</v>
      </c>
      <c r="D334" s="21">
        <v>2.4</v>
      </c>
      <c r="E334" s="3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6"/>
      <c r="B335" s="34" t="s">
        <v>367</v>
      </c>
      <c r="C335" s="13"/>
      <c r="D335" s="13"/>
      <c r="E335" s="1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6">
        <f>A334+1</f>
        <v>301</v>
      </c>
      <c r="B336" s="17" t="s">
        <v>368</v>
      </c>
      <c r="C336" s="18" t="s">
        <v>369</v>
      </c>
      <c r="D336" s="14">
        <v>20.6</v>
      </c>
      <c r="E336" s="19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6">
        <f>A336+1</f>
        <v>302</v>
      </c>
      <c r="B337" s="17" t="s">
        <v>370</v>
      </c>
      <c r="C337" s="18" t="s">
        <v>369</v>
      </c>
      <c r="D337" s="14">
        <v>20.6</v>
      </c>
      <c r="E337" s="19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6"/>
      <c r="B338" s="23" t="s">
        <v>371</v>
      </c>
      <c r="C338" s="13"/>
      <c r="D338" s="13"/>
      <c r="E338" s="1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6"/>
      <c r="B339" s="23" t="s">
        <v>372</v>
      </c>
      <c r="C339" s="13"/>
      <c r="D339" s="13"/>
      <c r="E339" s="1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41.25" customHeight="1">
      <c r="A340" s="26">
        <f>A337+1</f>
        <v>303</v>
      </c>
      <c r="B340" s="17" t="s">
        <v>373</v>
      </c>
      <c r="C340" s="18" t="s">
        <v>374</v>
      </c>
      <c r="D340" s="14">
        <v>2.0</v>
      </c>
      <c r="E340" s="1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6">
        <f t="shared" ref="A341:A368" si="24">A340+1</f>
        <v>304</v>
      </c>
      <c r="B341" s="20" t="s">
        <v>375</v>
      </c>
      <c r="C341" s="31" t="s">
        <v>64</v>
      </c>
      <c r="D341" s="21">
        <v>2.0</v>
      </c>
      <c r="E341" s="1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6">
        <f t="shared" si="24"/>
        <v>305</v>
      </c>
      <c r="B342" s="20" t="s">
        <v>376</v>
      </c>
      <c r="C342" s="31" t="s">
        <v>377</v>
      </c>
      <c r="D342" s="21">
        <v>1.0</v>
      </c>
      <c r="E342" s="1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6">
        <f t="shared" si="24"/>
        <v>306</v>
      </c>
      <c r="B343" s="20" t="s">
        <v>378</v>
      </c>
      <c r="C343" s="31" t="s">
        <v>64</v>
      </c>
      <c r="D343" s="21">
        <v>1.0</v>
      </c>
      <c r="E343" s="1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41.25" customHeight="1">
      <c r="A344" s="26">
        <f t="shared" si="24"/>
        <v>307</v>
      </c>
      <c r="B344" s="20" t="s">
        <v>379</v>
      </c>
      <c r="C344" s="31" t="s">
        <v>64</v>
      </c>
      <c r="D344" s="21">
        <v>5.0</v>
      </c>
      <c r="E344" s="1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7.0" customHeight="1">
      <c r="A345" s="26">
        <f t="shared" si="24"/>
        <v>308</v>
      </c>
      <c r="B345" s="20" t="s">
        <v>380</v>
      </c>
      <c r="C345" s="31" t="s">
        <v>64</v>
      </c>
      <c r="D345" s="21">
        <v>1.0</v>
      </c>
      <c r="E345" s="1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7.0" customHeight="1">
      <c r="A346" s="26">
        <f t="shared" si="24"/>
        <v>309</v>
      </c>
      <c r="B346" s="17" t="s">
        <v>381</v>
      </c>
      <c r="C346" s="18" t="s">
        <v>382</v>
      </c>
      <c r="D346" s="14">
        <v>1.0</v>
      </c>
      <c r="E346" s="1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33.75" customHeight="1">
      <c r="A347" s="26">
        <f t="shared" si="24"/>
        <v>310</v>
      </c>
      <c r="B347" s="27" t="s">
        <v>383</v>
      </c>
      <c r="C347" s="35" t="s">
        <v>64</v>
      </c>
      <c r="D347" s="24">
        <v>1.0</v>
      </c>
      <c r="E347" s="1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6">
        <f t="shared" si="24"/>
        <v>311</v>
      </c>
      <c r="B348" s="20" t="s">
        <v>384</v>
      </c>
      <c r="C348" s="31" t="s">
        <v>64</v>
      </c>
      <c r="D348" s="21">
        <v>1.0</v>
      </c>
      <c r="E348" s="1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54.75" customHeight="1">
      <c r="A349" s="26">
        <f t="shared" si="24"/>
        <v>312</v>
      </c>
      <c r="B349" s="17" t="s">
        <v>385</v>
      </c>
      <c r="C349" s="18" t="s">
        <v>386</v>
      </c>
      <c r="D349" s="14">
        <v>0.423</v>
      </c>
      <c r="E349" s="1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54.75" customHeight="1">
      <c r="A350" s="26">
        <f t="shared" si="24"/>
        <v>313</v>
      </c>
      <c r="B350" s="20" t="s">
        <v>387</v>
      </c>
      <c r="C350" s="31" t="s">
        <v>71</v>
      </c>
      <c r="D350" s="21">
        <v>38.0</v>
      </c>
      <c r="E350" s="1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6">
        <f t="shared" si="24"/>
        <v>314</v>
      </c>
      <c r="B351" s="20" t="s">
        <v>388</v>
      </c>
      <c r="C351" s="31" t="s">
        <v>64</v>
      </c>
      <c r="D351" s="21">
        <v>14.0</v>
      </c>
      <c r="E351" s="1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6">
        <f t="shared" si="24"/>
        <v>315</v>
      </c>
      <c r="B352" s="20" t="s">
        <v>389</v>
      </c>
      <c r="C352" s="31" t="s">
        <v>64</v>
      </c>
      <c r="D352" s="21">
        <v>3.0</v>
      </c>
      <c r="E352" s="1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6">
        <f t="shared" si="24"/>
        <v>316</v>
      </c>
      <c r="B353" s="20" t="s">
        <v>390</v>
      </c>
      <c r="C353" s="31" t="s">
        <v>64</v>
      </c>
      <c r="D353" s="21">
        <v>12.0</v>
      </c>
      <c r="E353" s="1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6">
        <f t="shared" si="24"/>
        <v>317</v>
      </c>
      <c r="B354" s="20" t="s">
        <v>391</v>
      </c>
      <c r="C354" s="31" t="s">
        <v>64</v>
      </c>
      <c r="D354" s="21">
        <v>4.0</v>
      </c>
      <c r="E354" s="1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6">
        <f t="shared" si="24"/>
        <v>318</v>
      </c>
      <c r="B355" s="20" t="s">
        <v>392</v>
      </c>
      <c r="C355" s="31" t="s">
        <v>64</v>
      </c>
      <c r="D355" s="21">
        <v>3.0</v>
      </c>
      <c r="E355" s="1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41.25" customHeight="1">
      <c r="A356" s="26">
        <f t="shared" si="24"/>
        <v>319</v>
      </c>
      <c r="B356" s="17" t="s">
        <v>393</v>
      </c>
      <c r="C356" s="18" t="s">
        <v>386</v>
      </c>
      <c r="D356" s="14">
        <v>0.24</v>
      </c>
      <c r="E356" s="1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7.0" customHeight="1">
      <c r="A357" s="26">
        <f t="shared" si="24"/>
        <v>320</v>
      </c>
      <c r="B357" s="20" t="s">
        <v>394</v>
      </c>
      <c r="C357" s="31" t="s">
        <v>64</v>
      </c>
      <c r="D357" s="21">
        <v>12.3</v>
      </c>
      <c r="E357" s="19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41.25" customHeight="1">
      <c r="A358" s="26">
        <f t="shared" si="24"/>
        <v>321</v>
      </c>
      <c r="B358" s="17" t="s">
        <v>395</v>
      </c>
      <c r="C358" s="18" t="s">
        <v>343</v>
      </c>
      <c r="D358" s="14">
        <v>0.2</v>
      </c>
      <c r="E358" s="1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54.75" customHeight="1">
      <c r="A359" s="26">
        <f t="shared" si="24"/>
        <v>322</v>
      </c>
      <c r="B359" s="17" t="s">
        <v>396</v>
      </c>
      <c r="C359" s="18" t="s">
        <v>343</v>
      </c>
      <c r="D359" s="14">
        <v>0.2</v>
      </c>
      <c r="E359" s="1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6">
        <f t="shared" si="24"/>
        <v>323</v>
      </c>
      <c r="B360" s="17" t="s">
        <v>397</v>
      </c>
      <c r="C360" s="22" t="s">
        <v>398</v>
      </c>
      <c r="D360" s="18">
        <v>0.01</v>
      </c>
      <c r="E360" s="1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6">
        <f t="shared" si="24"/>
        <v>324</v>
      </c>
      <c r="B361" s="17" t="s">
        <v>399</v>
      </c>
      <c r="C361" s="18" t="s">
        <v>400</v>
      </c>
      <c r="D361" s="18">
        <v>0.03</v>
      </c>
      <c r="E361" s="1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6">
        <f t="shared" si="24"/>
        <v>325</v>
      </c>
      <c r="B362" s="17" t="s">
        <v>401</v>
      </c>
      <c r="C362" s="18" t="s">
        <v>402</v>
      </c>
      <c r="D362" s="18">
        <v>1.0</v>
      </c>
      <c r="E362" s="1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6">
        <f t="shared" si="24"/>
        <v>326</v>
      </c>
      <c r="B363" s="20" t="s">
        <v>403</v>
      </c>
      <c r="C363" s="21" t="s">
        <v>64</v>
      </c>
      <c r="D363" s="21">
        <v>1.0</v>
      </c>
      <c r="E363" s="1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6">
        <f t="shared" si="24"/>
        <v>327</v>
      </c>
      <c r="B364" s="20" t="s">
        <v>404</v>
      </c>
      <c r="C364" s="21" t="s">
        <v>71</v>
      </c>
      <c r="D364" s="21">
        <v>10.0</v>
      </c>
      <c r="E364" s="1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6">
        <f t="shared" si="24"/>
        <v>328</v>
      </c>
      <c r="B365" s="20" t="s">
        <v>405</v>
      </c>
      <c r="C365" s="21" t="s">
        <v>64</v>
      </c>
      <c r="D365" s="21">
        <v>2.0</v>
      </c>
      <c r="E365" s="19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54.75" customHeight="1">
      <c r="A366" s="26">
        <f t="shared" si="24"/>
        <v>329</v>
      </c>
      <c r="B366" s="17" t="s">
        <v>406</v>
      </c>
      <c r="C366" s="18" t="s">
        <v>407</v>
      </c>
      <c r="D366" s="18">
        <v>0.015</v>
      </c>
      <c r="E366" s="1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41.25" customHeight="1">
      <c r="A367" s="26">
        <f t="shared" si="24"/>
        <v>330</v>
      </c>
      <c r="B367" s="17" t="s">
        <v>408</v>
      </c>
      <c r="C367" s="18" t="s">
        <v>409</v>
      </c>
      <c r="D367" s="18">
        <v>3.0</v>
      </c>
      <c r="E367" s="1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7.0" customHeight="1">
      <c r="A368" s="26">
        <f t="shared" si="24"/>
        <v>331</v>
      </c>
      <c r="B368" s="20" t="s">
        <v>410</v>
      </c>
      <c r="C368" s="21" t="s">
        <v>71</v>
      </c>
      <c r="D368" s="21">
        <v>1.5</v>
      </c>
      <c r="E368" s="3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6"/>
      <c r="B369" s="23" t="s">
        <v>411</v>
      </c>
      <c r="C369" s="13"/>
      <c r="D369" s="13"/>
      <c r="E369" s="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7.0" customHeight="1">
      <c r="A370" s="26">
        <f>A368+1</f>
        <v>332</v>
      </c>
      <c r="B370" s="17" t="s">
        <v>412</v>
      </c>
      <c r="C370" s="18" t="s">
        <v>413</v>
      </c>
      <c r="D370" s="18">
        <v>0.1</v>
      </c>
      <c r="E370" s="1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6">
        <f t="shared" ref="A371:A381" si="25">A370+1</f>
        <v>333</v>
      </c>
      <c r="B371" s="20" t="s">
        <v>414</v>
      </c>
      <c r="C371" s="21" t="s">
        <v>415</v>
      </c>
      <c r="D371" s="21">
        <v>1.0</v>
      </c>
      <c r="E371" s="1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6">
        <f t="shared" si="25"/>
        <v>334</v>
      </c>
      <c r="B372" s="20" t="s">
        <v>416</v>
      </c>
      <c r="C372" s="21" t="s">
        <v>415</v>
      </c>
      <c r="D372" s="21">
        <v>1.0</v>
      </c>
      <c r="E372" s="1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41.25" customHeight="1">
      <c r="A373" s="26">
        <f t="shared" si="25"/>
        <v>335</v>
      </c>
      <c r="B373" s="20" t="s">
        <v>417</v>
      </c>
      <c r="C373" s="21" t="s">
        <v>415</v>
      </c>
      <c r="D373" s="21">
        <v>1.0</v>
      </c>
      <c r="E373" s="1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54.75" customHeight="1">
      <c r="A374" s="26">
        <f t="shared" si="25"/>
        <v>336</v>
      </c>
      <c r="B374" s="17" t="s">
        <v>418</v>
      </c>
      <c r="C374" s="18" t="s">
        <v>386</v>
      </c>
      <c r="D374" s="14">
        <v>0.067</v>
      </c>
      <c r="E374" s="1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7.0" customHeight="1">
      <c r="A375" s="26">
        <f t="shared" si="25"/>
        <v>337</v>
      </c>
      <c r="B375" s="20" t="s">
        <v>419</v>
      </c>
      <c r="C375" s="31" t="s">
        <v>71</v>
      </c>
      <c r="D375" s="21">
        <v>6.0</v>
      </c>
      <c r="E375" s="1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6">
        <f t="shared" si="25"/>
        <v>338</v>
      </c>
      <c r="B376" s="20" t="s">
        <v>388</v>
      </c>
      <c r="C376" s="31" t="s">
        <v>64</v>
      </c>
      <c r="D376" s="21">
        <v>8.0</v>
      </c>
      <c r="E376" s="1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6">
        <f t="shared" si="25"/>
        <v>339</v>
      </c>
      <c r="B377" s="20" t="s">
        <v>389</v>
      </c>
      <c r="C377" s="31" t="s">
        <v>64</v>
      </c>
      <c r="D377" s="21">
        <v>2.0</v>
      </c>
      <c r="E377" s="1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6">
        <f t="shared" si="25"/>
        <v>340</v>
      </c>
      <c r="B378" s="20" t="s">
        <v>390</v>
      </c>
      <c r="C378" s="31" t="s">
        <v>64</v>
      </c>
      <c r="D378" s="21">
        <v>4.0</v>
      </c>
      <c r="E378" s="1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6">
        <f t="shared" si="25"/>
        <v>341</v>
      </c>
      <c r="B379" s="20" t="s">
        <v>420</v>
      </c>
      <c r="C379" s="31" t="s">
        <v>64</v>
      </c>
      <c r="D379" s="21">
        <v>4.0</v>
      </c>
      <c r="E379" s="1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6">
        <f t="shared" si="25"/>
        <v>342</v>
      </c>
      <c r="B380" s="20" t="s">
        <v>421</v>
      </c>
      <c r="C380" s="31" t="s">
        <v>64</v>
      </c>
      <c r="D380" s="21">
        <v>12.0</v>
      </c>
      <c r="E380" s="1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41.25" customHeight="1">
      <c r="A381" s="26">
        <f t="shared" si="25"/>
        <v>343</v>
      </c>
      <c r="B381" s="20" t="s">
        <v>379</v>
      </c>
      <c r="C381" s="31" t="s">
        <v>64</v>
      </c>
      <c r="D381" s="21">
        <v>5.0</v>
      </c>
      <c r="E381" s="3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6"/>
      <c r="B382" s="23" t="s">
        <v>422</v>
      </c>
      <c r="C382" s="13"/>
      <c r="D382" s="13"/>
      <c r="E382" s="1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7.0" customHeight="1">
      <c r="A383" s="26">
        <f>A381+1</f>
        <v>344</v>
      </c>
      <c r="B383" s="17" t="s">
        <v>423</v>
      </c>
      <c r="C383" s="18" t="s">
        <v>413</v>
      </c>
      <c r="D383" s="14">
        <v>0.1</v>
      </c>
      <c r="E383" s="1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69.0" customHeight="1">
      <c r="A384" s="26">
        <f t="shared" ref="A384:A412" si="26">A383+1</f>
        <v>345</v>
      </c>
      <c r="B384" s="20" t="s">
        <v>424</v>
      </c>
      <c r="C384" s="31" t="s">
        <v>64</v>
      </c>
      <c r="D384" s="21">
        <v>1.0</v>
      </c>
      <c r="E384" s="1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6">
        <f t="shared" si="26"/>
        <v>346</v>
      </c>
      <c r="B385" s="20" t="s">
        <v>425</v>
      </c>
      <c r="C385" s="31" t="s">
        <v>64</v>
      </c>
      <c r="D385" s="21">
        <v>1.0</v>
      </c>
      <c r="E385" s="1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41.25" customHeight="1">
      <c r="A386" s="26">
        <f t="shared" si="26"/>
        <v>347</v>
      </c>
      <c r="B386" s="17" t="s">
        <v>426</v>
      </c>
      <c r="C386" s="18" t="s">
        <v>413</v>
      </c>
      <c r="D386" s="14">
        <v>0.1</v>
      </c>
      <c r="E386" s="1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41.25" customHeight="1">
      <c r="A387" s="26">
        <f t="shared" si="26"/>
        <v>348</v>
      </c>
      <c r="B387" s="20" t="s">
        <v>427</v>
      </c>
      <c r="C387" s="31" t="s">
        <v>64</v>
      </c>
      <c r="D387" s="21">
        <v>1.0</v>
      </c>
      <c r="E387" s="1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7.0" customHeight="1">
      <c r="A388" s="26">
        <f t="shared" si="26"/>
        <v>349</v>
      </c>
      <c r="B388" s="20" t="s">
        <v>428</v>
      </c>
      <c r="C388" s="31" t="s">
        <v>64</v>
      </c>
      <c r="D388" s="21">
        <v>1.0</v>
      </c>
      <c r="E388" s="1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6">
        <f t="shared" si="26"/>
        <v>350</v>
      </c>
      <c r="B389" s="20" t="s">
        <v>429</v>
      </c>
      <c r="C389" s="31" t="s">
        <v>64</v>
      </c>
      <c r="D389" s="21">
        <v>1.0</v>
      </c>
      <c r="E389" s="1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41.25" customHeight="1">
      <c r="A390" s="26">
        <f t="shared" si="26"/>
        <v>351</v>
      </c>
      <c r="B390" s="17" t="s">
        <v>430</v>
      </c>
      <c r="C390" s="18" t="s">
        <v>431</v>
      </c>
      <c r="D390" s="14">
        <v>0.16</v>
      </c>
      <c r="E390" s="1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41.25" customHeight="1">
      <c r="A391" s="26">
        <f t="shared" si="26"/>
        <v>352</v>
      </c>
      <c r="B391" s="17" t="s">
        <v>432</v>
      </c>
      <c r="C391" s="18" t="s">
        <v>433</v>
      </c>
      <c r="D391" s="14">
        <v>0.016</v>
      </c>
      <c r="E391" s="1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41.25" customHeight="1">
      <c r="A392" s="26">
        <f t="shared" si="26"/>
        <v>353</v>
      </c>
      <c r="B392" s="17" t="s">
        <v>434</v>
      </c>
      <c r="C392" s="18" t="s">
        <v>386</v>
      </c>
      <c r="D392" s="14">
        <v>0.05</v>
      </c>
      <c r="E392" s="1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6">
        <f t="shared" si="26"/>
        <v>354</v>
      </c>
      <c r="B393" s="20" t="s">
        <v>435</v>
      </c>
      <c r="C393" s="31" t="s">
        <v>71</v>
      </c>
      <c r="D393" s="21">
        <v>5.0</v>
      </c>
      <c r="E393" s="1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7.0" customHeight="1">
      <c r="A394" s="26">
        <f t="shared" si="26"/>
        <v>355</v>
      </c>
      <c r="B394" s="17" t="s">
        <v>436</v>
      </c>
      <c r="C394" s="18" t="s">
        <v>386</v>
      </c>
      <c r="D394" s="14">
        <v>0.01</v>
      </c>
      <c r="E394" s="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6">
        <f t="shared" si="26"/>
        <v>356</v>
      </c>
      <c r="B395" s="20" t="s">
        <v>437</v>
      </c>
      <c r="C395" s="31" t="s">
        <v>71</v>
      </c>
      <c r="D395" s="21">
        <v>1.0</v>
      </c>
      <c r="E395" s="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6">
        <f t="shared" si="26"/>
        <v>357</v>
      </c>
      <c r="B396" s="20" t="s">
        <v>438</v>
      </c>
      <c r="C396" s="31" t="s">
        <v>64</v>
      </c>
      <c r="D396" s="21">
        <v>2.0</v>
      </c>
      <c r="E396" s="1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6">
        <f t="shared" si="26"/>
        <v>358</v>
      </c>
      <c r="B397" s="20" t="s">
        <v>439</v>
      </c>
      <c r="C397" s="31" t="s">
        <v>64</v>
      </c>
      <c r="D397" s="21">
        <v>1.0</v>
      </c>
      <c r="E397" s="1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6">
        <f t="shared" si="26"/>
        <v>359</v>
      </c>
      <c r="B398" s="20" t="s">
        <v>440</v>
      </c>
      <c r="C398" s="31" t="s">
        <v>64</v>
      </c>
      <c r="D398" s="21">
        <v>3.0</v>
      </c>
      <c r="E398" s="1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6">
        <f t="shared" si="26"/>
        <v>360</v>
      </c>
      <c r="B399" s="20" t="s">
        <v>441</v>
      </c>
      <c r="C399" s="31" t="s">
        <v>64</v>
      </c>
      <c r="D399" s="21">
        <v>4.0</v>
      </c>
      <c r="E399" s="1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6">
        <f t="shared" si="26"/>
        <v>361</v>
      </c>
      <c r="B400" s="20" t="s">
        <v>442</v>
      </c>
      <c r="C400" s="31" t="s">
        <v>64</v>
      </c>
      <c r="D400" s="21">
        <v>1.0</v>
      </c>
      <c r="E400" s="1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6">
        <f t="shared" si="26"/>
        <v>362</v>
      </c>
      <c r="B401" s="20" t="s">
        <v>443</v>
      </c>
      <c r="C401" s="31" t="s">
        <v>64</v>
      </c>
      <c r="D401" s="21">
        <v>2.0</v>
      </c>
      <c r="E401" s="1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6">
        <f t="shared" si="26"/>
        <v>363</v>
      </c>
      <c r="B402" s="20" t="s">
        <v>444</v>
      </c>
      <c r="C402" s="31" t="s">
        <v>64</v>
      </c>
      <c r="D402" s="21">
        <v>8.0</v>
      </c>
      <c r="E402" s="1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6">
        <f t="shared" si="26"/>
        <v>364</v>
      </c>
      <c r="B403" s="20" t="s">
        <v>445</v>
      </c>
      <c r="C403" s="31" t="s">
        <v>64</v>
      </c>
      <c r="D403" s="21">
        <v>1.0</v>
      </c>
      <c r="E403" s="1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6">
        <f t="shared" si="26"/>
        <v>365</v>
      </c>
      <c r="B404" s="20" t="s">
        <v>446</v>
      </c>
      <c r="C404" s="31" t="s">
        <v>64</v>
      </c>
      <c r="D404" s="21">
        <v>1.0</v>
      </c>
      <c r="E404" s="19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41.25" customHeight="1">
      <c r="A405" s="26">
        <f t="shared" si="26"/>
        <v>366</v>
      </c>
      <c r="B405" s="17" t="s">
        <v>447</v>
      </c>
      <c r="C405" s="18" t="s">
        <v>386</v>
      </c>
      <c r="D405" s="14">
        <v>0.005</v>
      </c>
      <c r="E405" s="1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41.25" customHeight="1">
      <c r="A406" s="26">
        <f t="shared" si="26"/>
        <v>367</v>
      </c>
      <c r="B406" s="17" t="s">
        <v>448</v>
      </c>
      <c r="C406" s="18" t="s">
        <v>409</v>
      </c>
      <c r="D406" s="14">
        <v>1.0</v>
      </c>
      <c r="E406" s="1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6">
        <f t="shared" si="26"/>
        <v>368</v>
      </c>
      <c r="B407" s="20" t="s">
        <v>449</v>
      </c>
      <c r="C407" s="31" t="s">
        <v>71</v>
      </c>
      <c r="D407" s="21">
        <v>0.5</v>
      </c>
      <c r="E407" s="1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41.25" customHeight="1">
      <c r="A408" s="26">
        <f t="shared" si="26"/>
        <v>369</v>
      </c>
      <c r="B408" s="17" t="s">
        <v>450</v>
      </c>
      <c r="C408" s="18" t="s">
        <v>451</v>
      </c>
      <c r="D408" s="18">
        <v>1.0</v>
      </c>
      <c r="E408" s="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6">
        <f t="shared" si="26"/>
        <v>370</v>
      </c>
      <c r="B409" s="20" t="s">
        <v>452</v>
      </c>
      <c r="C409" s="21" t="s">
        <v>64</v>
      </c>
      <c r="D409" s="21">
        <v>1.0</v>
      </c>
      <c r="E409" s="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7.0" customHeight="1">
      <c r="A410" s="26">
        <f t="shared" si="26"/>
        <v>371</v>
      </c>
      <c r="B410" s="17" t="s">
        <v>453</v>
      </c>
      <c r="C410" s="18" t="s">
        <v>454</v>
      </c>
      <c r="D410" s="18">
        <v>0.006</v>
      </c>
      <c r="E410" s="1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41.25" customHeight="1">
      <c r="A411" s="26">
        <f t="shared" si="26"/>
        <v>372</v>
      </c>
      <c r="B411" s="20" t="s">
        <v>455</v>
      </c>
      <c r="C411" s="21" t="s">
        <v>64</v>
      </c>
      <c r="D411" s="21">
        <v>1.0</v>
      </c>
      <c r="E411" s="1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7.0" customHeight="1">
      <c r="A412" s="26">
        <f t="shared" si="26"/>
        <v>373</v>
      </c>
      <c r="B412" s="17" t="s">
        <v>456</v>
      </c>
      <c r="C412" s="18" t="s">
        <v>454</v>
      </c>
      <c r="D412" s="18">
        <v>0.006</v>
      </c>
      <c r="E412" s="1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6"/>
      <c r="B413" s="23" t="s">
        <v>457</v>
      </c>
      <c r="C413" s="13"/>
      <c r="D413" s="13"/>
      <c r="E413" s="1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6">
        <f>A412+1</f>
        <v>374</v>
      </c>
      <c r="B414" s="17" t="s">
        <v>458</v>
      </c>
      <c r="C414" s="18" t="s">
        <v>459</v>
      </c>
      <c r="D414" s="18">
        <v>1.35</v>
      </c>
      <c r="E414" s="19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6">
        <f t="shared" ref="A415:A460" si="27">A414+1</f>
        <v>375</v>
      </c>
      <c r="B415" s="17" t="s">
        <v>460</v>
      </c>
      <c r="C415" s="18" t="s">
        <v>461</v>
      </c>
      <c r="D415" s="18">
        <v>0.25</v>
      </c>
      <c r="E415" s="19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6">
        <f t="shared" si="27"/>
        <v>376</v>
      </c>
      <c r="B416" s="17" t="s">
        <v>462</v>
      </c>
      <c r="C416" s="18" t="s">
        <v>461</v>
      </c>
      <c r="D416" s="18">
        <v>0.13</v>
      </c>
      <c r="E416" s="19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6">
        <f t="shared" si="27"/>
        <v>377</v>
      </c>
      <c r="B417" s="17" t="s">
        <v>463</v>
      </c>
      <c r="C417" s="18" t="s">
        <v>461</v>
      </c>
      <c r="D417" s="18">
        <v>0.01</v>
      </c>
      <c r="E417" s="1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6">
        <f t="shared" si="27"/>
        <v>378</v>
      </c>
      <c r="B418" s="17" t="s">
        <v>464</v>
      </c>
      <c r="C418" s="18" t="s">
        <v>64</v>
      </c>
      <c r="D418" s="18">
        <v>1.0</v>
      </c>
      <c r="E418" s="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6">
        <f t="shared" si="27"/>
        <v>379</v>
      </c>
      <c r="B419" s="20" t="s">
        <v>465</v>
      </c>
      <c r="C419" s="21" t="s">
        <v>64</v>
      </c>
      <c r="D419" s="21">
        <v>1.0</v>
      </c>
      <c r="E419" s="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6">
        <f t="shared" si="27"/>
        <v>380</v>
      </c>
      <c r="B420" s="17" t="s">
        <v>466</v>
      </c>
      <c r="C420" s="18" t="s">
        <v>461</v>
      </c>
      <c r="D420" s="18">
        <v>0.14</v>
      </c>
      <c r="E420" s="1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6">
        <f t="shared" si="27"/>
        <v>381</v>
      </c>
      <c r="B421" s="20" t="s">
        <v>467</v>
      </c>
      <c r="C421" s="21" t="s">
        <v>64</v>
      </c>
      <c r="D421" s="21">
        <v>1.0</v>
      </c>
      <c r="E421" s="1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6">
        <f t="shared" si="27"/>
        <v>382</v>
      </c>
      <c r="B422" s="20" t="s">
        <v>468</v>
      </c>
      <c r="C422" s="21" t="s">
        <v>64</v>
      </c>
      <c r="D422" s="21">
        <v>3.0</v>
      </c>
      <c r="E422" s="1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6">
        <f t="shared" si="27"/>
        <v>383</v>
      </c>
      <c r="B423" s="20" t="s">
        <v>469</v>
      </c>
      <c r="C423" s="21" t="s">
        <v>64</v>
      </c>
      <c r="D423" s="21">
        <v>7.0</v>
      </c>
      <c r="E423" s="1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6">
        <f t="shared" si="27"/>
        <v>384</v>
      </c>
      <c r="B424" s="20" t="s">
        <v>470</v>
      </c>
      <c r="C424" s="21" t="s">
        <v>64</v>
      </c>
      <c r="D424" s="21">
        <v>3.0</v>
      </c>
      <c r="E424" s="1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6">
        <f t="shared" si="27"/>
        <v>385</v>
      </c>
      <c r="B425" s="17" t="s">
        <v>471</v>
      </c>
      <c r="C425" s="18" t="s">
        <v>461</v>
      </c>
      <c r="D425" s="14">
        <v>0.33</v>
      </c>
      <c r="E425" s="1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6">
        <f t="shared" si="27"/>
        <v>386</v>
      </c>
      <c r="B426" s="20" t="s">
        <v>472</v>
      </c>
      <c r="C426" s="21" t="s">
        <v>64</v>
      </c>
      <c r="D426" s="21">
        <v>33.0</v>
      </c>
      <c r="E426" s="1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6">
        <f t="shared" si="27"/>
        <v>387</v>
      </c>
      <c r="B427" s="17" t="s">
        <v>473</v>
      </c>
      <c r="C427" s="18" t="s">
        <v>461</v>
      </c>
      <c r="D427" s="14">
        <v>0.01</v>
      </c>
      <c r="E427" s="1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6">
        <f t="shared" si="27"/>
        <v>388</v>
      </c>
      <c r="B428" s="20" t="s">
        <v>474</v>
      </c>
      <c r="C428" s="31" t="s">
        <v>64</v>
      </c>
      <c r="D428" s="21">
        <v>1.0</v>
      </c>
      <c r="E428" s="1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6">
        <f t="shared" si="27"/>
        <v>389</v>
      </c>
      <c r="B429" s="20" t="s">
        <v>475</v>
      </c>
      <c r="C429" s="31" t="s">
        <v>64</v>
      </c>
      <c r="D429" s="21">
        <v>13.0</v>
      </c>
      <c r="E429" s="1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6">
        <f t="shared" si="27"/>
        <v>390</v>
      </c>
      <c r="B430" s="17" t="s">
        <v>476</v>
      </c>
      <c r="C430" s="18" t="s">
        <v>461</v>
      </c>
      <c r="D430" s="14">
        <v>0.03</v>
      </c>
      <c r="E430" s="1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6">
        <f t="shared" si="27"/>
        <v>391</v>
      </c>
      <c r="B431" s="20" t="s">
        <v>477</v>
      </c>
      <c r="C431" s="31" t="s">
        <v>64</v>
      </c>
      <c r="D431" s="21">
        <v>3.0</v>
      </c>
      <c r="E431" s="1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6">
        <f t="shared" si="27"/>
        <v>392</v>
      </c>
      <c r="B432" s="17" t="s">
        <v>478</v>
      </c>
      <c r="C432" s="18" t="s">
        <v>461</v>
      </c>
      <c r="D432" s="14">
        <v>0.05</v>
      </c>
      <c r="E432" s="1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6">
        <f t="shared" si="27"/>
        <v>393</v>
      </c>
      <c r="B433" s="20" t="s">
        <v>479</v>
      </c>
      <c r="C433" s="31" t="s">
        <v>64</v>
      </c>
      <c r="D433" s="21">
        <v>5.0</v>
      </c>
      <c r="E433" s="1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6">
        <f t="shared" si="27"/>
        <v>394</v>
      </c>
      <c r="B434" s="20" t="s">
        <v>480</v>
      </c>
      <c r="C434" s="31" t="s">
        <v>64</v>
      </c>
      <c r="D434" s="21">
        <v>41.0</v>
      </c>
      <c r="E434" s="1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6">
        <f t="shared" si="27"/>
        <v>395</v>
      </c>
      <c r="B435" s="20" t="s">
        <v>481</v>
      </c>
      <c r="C435" s="31" t="s">
        <v>64</v>
      </c>
      <c r="D435" s="21">
        <v>25.0</v>
      </c>
      <c r="E435" s="1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6">
        <f t="shared" si="27"/>
        <v>396</v>
      </c>
      <c r="B436" s="17" t="s">
        <v>482</v>
      </c>
      <c r="C436" s="18" t="s">
        <v>461</v>
      </c>
      <c r="D436" s="14">
        <v>0.1</v>
      </c>
      <c r="E436" s="1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6">
        <f t="shared" si="27"/>
        <v>397</v>
      </c>
      <c r="B437" s="20" t="s">
        <v>483</v>
      </c>
      <c r="C437" s="31" t="s">
        <v>64</v>
      </c>
      <c r="D437" s="21">
        <v>10.0</v>
      </c>
      <c r="E437" s="1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6">
        <f t="shared" si="27"/>
        <v>398</v>
      </c>
      <c r="B438" s="17" t="s">
        <v>484</v>
      </c>
      <c r="C438" s="18" t="s">
        <v>461</v>
      </c>
      <c r="D438" s="14">
        <v>0.1</v>
      </c>
      <c r="E438" s="1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6">
        <f t="shared" si="27"/>
        <v>399</v>
      </c>
      <c r="B439" s="20" t="s">
        <v>485</v>
      </c>
      <c r="C439" s="31" t="s">
        <v>64</v>
      </c>
      <c r="D439" s="21">
        <v>4.0</v>
      </c>
      <c r="E439" s="1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6">
        <f t="shared" si="27"/>
        <v>400</v>
      </c>
      <c r="B440" s="20" t="s">
        <v>486</v>
      </c>
      <c r="C440" s="31" t="s">
        <v>64</v>
      </c>
      <c r="D440" s="21">
        <v>6.0</v>
      </c>
      <c r="E440" s="1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6">
        <f t="shared" si="27"/>
        <v>401</v>
      </c>
      <c r="B441" s="20" t="s">
        <v>487</v>
      </c>
      <c r="C441" s="31" t="s">
        <v>64</v>
      </c>
      <c r="D441" s="21">
        <v>6.0</v>
      </c>
      <c r="E441" s="19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6">
        <f t="shared" si="27"/>
        <v>402</v>
      </c>
      <c r="B442" s="17" t="s">
        <v>488</v>
      </c>
      <c r="C442" s="18" t="s">
        <v>489</v>
      </c>
      <c r="D442" s="14">
        <v>1.3</v>
      </c>
      <c r="E442" s="19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6">
        <f t="shared" si="27"/>
        <v>403</v>
      </c>
      <c r="B443" s="17" t="s">
        <v>490</v>
      </c>
      <c r="C443" s="18" t="s">
        <v>489</v>
      </c>
      <c r="D443" s="14">
        <v>2.2</v>
      </c>
      <c r="E443" s="19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6">
        <f t="shared" si="27"/>
        <v>404</v>
      </c>
      <c r="B444" s="17" t="s">
        <v>491</v>
      </c>
      <c r="C444" s="18" t="s">
        <v>489</v>
      </c>
      <c r="D444" s="14">
        <v>0.05</v>
      </c>
      <c r="E444" s="1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6">
        <f t="shared" si="27"/>
        <v>405</v>
      </c>
      <c r="B445" s="20" t="s">
        <v>492</v>
      </c>
      <c r="C445" s="31" t="s">
        <v>71</v>
      </c>
      <c r="D445" s="21">
        <v>0.0051</v>
      </c>
      <c r="E445" s="1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6">
        <f t="shared" si="27"/>
        <v>406</v>
      </c>
      <c r="B446" s="20" t="s">
        <v>493</v>
      </c>
      <c r="C446" s="31" t="s">
        <v>494</v>
      </c>
      <c r="D446" s="21">
        <v>0.224</v>
      </c>
      <c r="E446" s="1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6">
        <f t="shared" si="27"/>
        <v>407</v>
      </c>
      <c r="B447" s="20" t="s">
        <v>495</v>
      </c>
      <c r="C447" s="31" t="s">
        <v>494</v>
      </c>
      <c r="D447" s="21">
        <v>0.122</v>
      </c>
      <c r="E447" s="1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6">
        <f t="shared" si="27"/>
        <v>408</v>
      </c>
      <c r="B448" s="20" t="s">
        <v>496</v>
      </c>
      <c r="C448" s="31" t="s">
        <v>494</v>
      </c>
      <c r="D448" s="21">
        <v>0.01</v>
      </c>
      <c r="E448" s="1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6">
        <f t="shared" si="27"/>
        <v>409</v>
      </c>
      <c r="B449" s="17" t="s">
        <v>497</v>
      </c>
      <c r="C449" s="18" t="s">
        <v>498</v>
      </c>
      <c r="D449" s="14">
        <v>0.03</v>
      </c>
      <c r="E449" s="1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6">
        <f t="shared" si="27"/>
        <v>410</v>
      </c>
      <c r="B450" s="20" t="s">
        <v>499</v>
      </c>
      <c r="C450" s="31" t="s">
        <v>494</v>
      </c>
      <c r="D450" s="21">
        <v>0.00309</v>
      </c>
      <c r="E450" s="1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6">
        <f t="shared" si="27"/>
        <v>411</v>
      </c>
      <c r="B451" s="17" t="s">
        <v>500</v>
      </c>
      <c r="C451" s="18" t="s">
        <v>433</v>
      </c>
      <c r="D451" s="14">
        <v>0.05</v>
      </c>
      <c r="E451" s="1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6">
        <f t="shared" si="27"/>
        <v>412</v>
      </c>
      <c r="B452" s="17" t="s">
        <v>501</v>
      </c>
      <c r="C452" s="18" t="s">
        <v>502</v>
      </c>
      <c r="D452" s="14">
        <v>3.5</v>
      </c>
      <c r="E452" s="19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6">
        <f t="shared" si="27"/>
        <v>413</v>
      </c>
      <c r="B453" s="17" t="s">
        <v>503</v>
      </c>
      <c r="C453" s="18" t="s">
        <v>502</v>
      </c>
      <c r="D453" s="14">
        <v>0.05</v>
      </c>
      <c r="E453" s="1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6">
        <f t="shared" si="27"/>
        <v>414</v>
      </c>
      <c r="B454" s="20" t="s">
        <v>504</v>
      </c>
      <c r="C454" s="31" t="s">
        <v>71</v>
      </c>
      <c r="D454" s="21">
        <v>357.0</v>
      </c>
      <c r="E454" s="1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6">
        <f t="shared" si="27"/>
        <v>415</v>
      </c>
      <c r="B455" s="20" t="s">
        <v>505</v>
      </c>
      <c r="C455" s="31" t="s">
        <v>71</v>
      </c>
      <c r="D455" s="21">
        <v>5.1</v>
      </c>
      <c r="E455" s="19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6">
        <f t="shared" si="27"/>
        <v>416</v>
      </c>
      <c r="B456" s="17" t="s">
        <v>506</v>
      </c>
      <c r="C456" s="18" t="s">
        <v>502</v>
      </c>
      <c r="D456" s="14">
        <v>0.02</v>
      </c>
      <c r="E456" s="19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6">
        <f t="shared" si="27"/>
        <v>417</v>
      </c>
      <c r="B457" s="17" t="s">
        <v>507</v>
      </c>
      <c r="C457" s="18" t="s">
        <v>508</v>
      </c>
      <c r="D457" s="14">
        <v>1.0</v>
      </c>
      <c r="E457" s="1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6">
        <f t="shared" si="27"/>
        <v>418</v>
      </c>
      <c r="B458" s="20" t="s">
        <v>509</v>
      </c>
      <c r="C458" s="31" t="s">
        <v>64</v>
      </c>
      <c r="D458" s="21">
        <v>1.0</v>
      </c>
      <c r="E458" s="1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6">
        <f t="shared" si="27"/>
        <v>419</v>
      </c>
      <c r="B459" s="20" t="s">
        <v>510</v>
      </c>
      <c r="C459" s="31" t="s">
        <v>71</v>
      </c>
      <c r="D459" s="21">
        <v>2.1</v>
      </c>
      <c r="E459" s="1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6">
        <f t="shared" si="27"/>
        <v>420</v>
      </c>
      <c r="B460" s="20" t="s">
        <v>511</v>
      </c>
      <c r="C460" s="31" t="s">
        <v>64</v>
      </c>
      <c r="D460" s="21">
        <v>4.0</v>
      </c>
      <c r="E460" s="1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36"/>
      <c r="B461" s="36"/>
      <c r="C461" s="36"/>
      <c r="D461" s="36"/>
      <c r="E461" s="37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36"/>
      <c r="B462" s="36"/>
      <c r="C462" s="36"/>
      <c r="D462" s="36"/>
      <c r="E462" s="37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38" t="s">
        <v>512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">
    <mergeCell ref="A1:F1"/>
    <mergeCell ref="B3:E4"/>
    <mergeCell ref="B5:E5"/>
    <mergeCell ref="B7:E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71"/>
    <col customWidth="1" min="3" max="3" width="12.86"/>
    <col customWidth="1" min="4" max="4" width="15.29"/>
    <col customWidth="1" min="5" max="5" width="16.86"/>
    <col customWidth="1" min="6" max="6" width="8.86"/>
    <col customWidth="1" min="7" max="26" width="8.71"/>
  </cols>
  <sheetData>
    <row r="1" ht="141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69.0" customHeight="1">
      <c r="A4" s="2"/>
      <c r="B4" s="3" t="s">
        <v>513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57.75" customHeight="1">
      <c r="A5" s="2"/>
      <c r="B5" s="4" t="s">
        <v>514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39"/>
      <c r="B7" s="40"/>
      <c r="C7" s="2"/>
      <c r="D7" s="2"/>
      <c r="E7" s="4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2.5" customHeight="1">
      <c r="A8" s="39"/>
      <c r="B8" s="4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54.75" customHeight="1">
      <c r="A9" s="43"/>
      <c r="B9" s="6" t="s">
        <v>3</v>
      </c>
      <c r="C9" s="7"/>
      <c r="D9" s="7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44" t="s">
        <v>4</v>
      </c>
      <c r="B10" s="45" t="s">
        <v>515</v>
      </c>
      <c r="C10" s="46" t="s">
        <v>6</v>
      </c>
      <c r="D10" s="44" t="s">
        <v>7</v>
      </c>
      <c r="E10" s="47" t="s">
        <v>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48"/>
      <c r="B11" s="48" t="s">
        <v>516</v>
      </c>
      <c r="C11" s="49"/>
      <c r="D11" s="49"/>
      <c r="E11" s="5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51">
        <v>1.0</v>
      </c>
      <c r="B12" s="52" t="s">
        <v>517</v>
      </c>
      <c r="C12" s="53" t="s">
        <v>67</v>
      </c>
      <c r="D12" s="54">
        <v>47.8</v>
      </c>
      <c r="E12" s="5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51">
        <v>2.0</v>
      </c>
      <c r="B13" s="52" t="s">
        <v>518</v>
      </c>
      <c r="C13" s="53" t="s">
        <v>519</v>
      </c>
      <c r="D13" s="54">
        <v>22.0</v>
      </c>
      <c r="E13" s="5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51">
        <v>3.0</v>
      </c>
      <c r="B14" s="52" t="s">
        <v>520</v>
      </c>
      <c r="C14" s="53" t="s">
        <v>67</v>
      </c>
      <c r="D14" s="54">
        <v>47.8</v>
      </c>
      <c r="E14" s="5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51">
        <v>4.0</v>
      </c>
      <c r="B15" s="52" t="s">
        <v>521</v>
      </c>
      <c r="C15" s="53" t="s">
        <v>67</v>
      </c>
      <c r="D15" s="54">
        <v>56.0</v>
      </c>
      <c r="E15" s="5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51">
        <v>5.0</v>
      </c>
      <c r="B16" s="52" t="s">
        <v>522</v>
      </c>
      <c r="C16" s="53" t="s">
        <v>67</v>
      </c>
      <c r="D16" s="56">
        <v>47.8</v>
      </c>
      <c r="E16" s="5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51">
        <v>6.0</v>
      </c>
      <c r="B17" s="52" t="s">
        <v>523</v>
      </c>
      <c r="C17" s="53" t="s">
        <v>64</v>
      </c>
      <c r="D17" s="54">
        <v>1.0</v>
      </c>
      <c r="E17" s="5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51">
        <v>7.0</v>
      </c>
      <c r="B18" s="52" t="s">
        <v>524</v>
      </c>
      <c r="C18" s="53" t="s">
        <v>67</v>
      </c>
      <c r="D18" s="54">
        <v>56.0</v>
      </c>
      <c r="E18" s="5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51">
        <v>8.0</v>
      </c>
      <c r="B19" s="52" t="s">
        <v>525</v>
      </c>
      <c r="C19" s="53" t="s">
        <v>67</v>
      </c>
      <c r="D19" s="54">
        <v>68.0</v>
      </c>
      <c r="E19" s="5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51">
        <v>9.0</v>
      </c>
      <c r="B20" s="52" t="s">
        <v>526</v>
      </c>
      <c r="C20" s="51" t="s">
        <v>67</v>
      </c>
      <c r="D20" s="56">
        <v>56.0</v>
      </c>
      <c r="E20" s="5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51">
        <v>10.0</v>
      </c>
      <c r="B21" s="58" t="s">
        <v>527</v>
      </c>
      <c r="C21" s="59" t="s">
        <v>110</v>
      </c>
      <c r="D21" s="59">
        <v>22.0</v>
      </c>
      <c r="E21" s="5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51">
        <v>11.0</v>
      </c>
      <c r="B22" s="52" t="s">
        <v>528</v>
      </c>
      <c r="C22" s="53" t="s">
        <v>67</v>
      </c>
      <c r="D22" s="54">
        <v>56.0</v>
      </c>
      <c r="E22" s="5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51">
        <v>12.0</v>
      </c>
      <c r="B23" s="58" t="s">
        <v>529</v>
      </c>
      <c r="C23" s="59" t="s">
        <v>69</v>
      </c>
      <c r="D23" s="59">
        <v>1350.0</v>
      </c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51">
        <v>13.0</v>
      </c>
      <c r="B24" s="57" t="s">
        <v>530</v>
      </c>
      <c r="C24" s="51" t="s">
        <v>67</v>
      </c>
      <c r="D24" s="56">
        <v>56.0</v>
      </c>
      <c r="E24" s="5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51">
        <v>14.0</v>
      </c>
      <c r="B25" s="58" t="s">
        <v>531</v>
      </c>
      <c r="C25" s="59" t="s">
        <v>69</v>
      </c>
      <c r="D25" s="59">
        <v>168.0</v>
      </c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51">
        <v>15.0</v>
      </c>
      <c r="B26" s="52" t="s">
        <v>532</v>
      </c>
      <c r="C26" s="51" t="s">
        <v>67</v>
      </c>
      <c r="D26" s="56">
        <v>56.0</v>
      </c>
      <c r="E26" s="5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51">
        <v>16.0</v>
      </c>
      <c r="B27" s="58" t="s">
        <v>122</v>
      </c>
      <c r="C27" s="59" t="s">
        <v>110</v>
      </c>
      <c r="D27" s="59">
        <v>16.8</v>
      </c>
      <c r="E27" s="5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51">
        <v>17.0</v>
      </c>
      <c r="B28" s="58" t="s">
        <v>533</v>
      </c>
      <c r="C28" s="59" t="s">
        <v>534</v>
      </c>
      <c r="D28" s="59">
        <v>4.0</v>
      </c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51">
        <v>18.0</v>
      </c>
      <c r="B29" s="52" t="s">
        <v>535</v>
      </c>
      <c r="C29" s="53" t="s">
        <v>67</v>
      </c>
      <c r="D29" s="54">
        <v>47.8</v>
      </c>
      <c r="E29" s="5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51">
        <v>19.0</v>
      </c>
      <c r="B30" s="58" t="s">
        <v>536</v>
      </c>
      <c r="C30" s="59" t="s">
        <v>69</v>
      </c>
      <c r="D30" s="59">
        <v>994.0</v>
      </c>
      <c r="E30" s="5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51">
        <v>20.0</v>
      </c>
      <c r="B31" s="58" t="s">
        <v>537</v>
      </c>
      <c r="C31" s="59" t="s">
        <v>28</v>
      </c>
      <c r="D31" s="59">
        <v>3.0</v>
      </c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51">
        <v>21.0</v>
      </c>
      <c r="B32" s="52" t="s">
        <v>538</v>
      </c>
      <c r="C32" s="51" t="s">
        <v>67</v>
      </c>
      <c r="D32" s="56">
        <v>47.8</v>
      </c>
      <c r="E32" s="5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51">
        <v>22.0</v>
      </c>
      <c r="B33" s="58" t="s">
        <v>539</v>
      </c>
      <c r="C33" s="59" t="s">
        <v>67</v>
      </c>
      <c r="D33" s="59">
        <v>50.0</v>
      </c>
      <c r="E33" s="5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51">
        <v>23.0</v>
      </c>
      <c r="B34" s="58" t="s">
        <v>527</v>
      </c>
      <c r="C34" s="59" t="s">
        <v>110</v>
      </c>
      <c r="D34" s="59">
        <v>10.0</v>
      </c>
      <c r="E34" s="5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51">
        <v>24.0</v>
      </c>
      <c r="B35" s="58" t="s">
        <v>540</v>
      </c>
      <c r="C35" s="59" t="s">
        <v>69</v>
      </c>
      <c r="D35" s="59">
        <v>12.0</v>
      </c>
      <c r="E35" s="5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51">
        <v>25.0</v>
      </c>
      <c r="B36" s="58" t="s">
        <v>541</v>
      </c>
      <c r="C36" s="59" t="s">
        <v>69</v>
      </c>
      <c r="D36" s="59">
        <v>310.0</v>
      </c>
      <c r="E36" s="5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51">
        <v>26.0</v>
      </c>
      <c r="B37" s="52" t="s">
        <v>542</v>
      </c>
      <c r="C37" s="51" t="s">
        <v>71</v>
      </c>
      <c r="D37" s="56">
        <v>22.0</v>
      </c>
      <c r="E37" s="5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51">
        <v>27.0</v>
      </c>
      <c r="B38" s="58" t="s">
        <v>543</v>
      </c>
      <c r="C38" s="59" t="s">
        <v>71</v>
      </c>
      <c r="D38" s="59">
        <v>22.0</v>
      </c>
      <c r="E38" s="5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51">
        <v>28.0</v>
      </c>
      <c r="B39" s="52" t="s">
        <v>544</v>
      </c>
      <c r="C39" s="51" t="s">
        <v>64</v>
      </c>
      <c r="D39" s="56">
        <v>4.0</v>
      </c>
      <c r="E39" s="5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51">
        <v>29.0</v>
      </c>
      <c r="B40" s="58" t="s">
        <v>545</v>
      </c>
      <c r="C40" s="59" t="s">
        <v>546</v>
      </c>
      <c r="D40" s="59">
        <v>4.0</v>
      </c>
      <c r="E40" s="5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51">
        <v>30.0</v>
      </c>
      <c r="B41" s="52" t="s">
        <v>547</v>
      </c>
      <c r="C41" s="51" t="s">
        <v>67</v>
      </c>
      <c r="D41" s="56">
        <v>2.0</v>
      </c>
      <c r="E41" s="5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51">
        <v>31.0</v>
      </c>
      <c r="B42" s="58" t="s">
        <v>548</v>
      </c>
      <c r="C42" s="59" t="s">
        <v>67</v>
      </c>
      <c r="D42" s="59">
        <v>2.0</v>
      </c>
      <c r="E42" s="5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51">
        <v>32.0</v>
      </c>
      <c r="B43" s="58" t="s">
        <v>549</v>
      </c>
      <c r="C43" s="59" t="s">
        <v>550</v>
      </c>
      <c r="D43" s="59">
        <v>1.0</v>
      </c>
      <c r="E43" s="5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51">
        <v>33.0</v>
      </c>
      <c r="B44" s="58" t="s">
        <v>551</v>
      </c>
      <c r="C44" s="59" t="s">
        <v>550</v>
      </c>
      <c r="D44" s="59">
        <v>1.0</v>
      </c>
      <c r="E44" s="5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51">
        <v>34.0</v>
      </c>
      <c r="B45" s="52" t="s">
        <v>552</v>
      </c>
      <c r="C45" s="51" t="s">
        <v>67</v>
      </c>
      <c r="D45" s="56">
        <v>47.8</v>
      </c>
      <c r="E45" s="5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51">
        <v>35.0</v>
      </c>
      <c r="B46" s="58" t="s">
        <v>553</v>
      </c>
      <c r="C46" s="59" t="s">
        <v>67</v>
      </c>
      <c r="D46" s="59">
        <v>48.0</v>
      </c>
      <c r="E46" s="5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51">
        <v>36.0</v>
      </c>
      <c r="B47" s="58" t="s">
        <v>554</v>
      </c>
      <c r="C47" s="59" t="s">
        <v>64</v>
      </c>
      <c r="D47" s="59">
        <v>150.0</v>
      </c>
      <c r="E47" s="5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51">
        <v>37.0</v>
      </c>
      <c r="B48" s="58" t="s">
        <v>555</v>
      </c>
      <c r="C48" s="59" t="s">
        <v>64</v>
      </c>
      <c r="D48" s="59">
        <v>40.0</v>
      </c>
      <c r="E48" s="5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51">
        <v>38.0</v>
      </c>
      <c r="B49" s="58" t="s">
        <v>556</v>
      </c>
      <c r="C49" s="59" t="s">
        <v>64</v>
      </c>
      <c r="D49" s="59">
        <v>40.0</v>
      </c>
      <c r="E49" s="5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51">
        <v>39.0</v>
      </c>
      <c r="B50" s="58" t="s">
        <v>557</v>
      </c>
      <c r="C50" s="59" t="s">
        <v>71</v>
      </c>
      <c r="D50" s="59">
        <v>43.2</v>
      </c>
      <c r="E50" s="5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51">
        <v>40.0</v>
      </c>
      <c r="B51" s="58" t="s">
        <v>558</v>
      </c>
      <c r="C51" s="59" t="s">
        <v>71</v>
      </c>
      <c r="D51" s="59">
        <v>58.8</v>
      </c>
      <c r="E51" s="5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51">
        <v>41.0</v>
      </c>
      <c r="B52" s="58" t="s">
        <v>559</v>
      </c>
      <c r="C52" s="59" t="s">
        <v>71</v>
      </c>
      <c r="D52" s="59">
        <v>9.0</v>
      </c>
      <c r="E52" s="5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51">
        <v>42.0</v>
      </c>
      <c r="B53" s="58" t="s">
        <v>560</v>
      </c>
      <c r="C53" s="59" t="s">
        <v>64</v>
      </c>
      <c r="D53" s="59">
        <v>40.0</v>
      </c>
      <c r="E53" s="5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51">
        <v>43.0</v>
      </c>
      <c r="B54" s="58" t="s">
        <v>561</v>
      </c>
      <c r="C54" s="59" t="s">
        <v>71</v>
      </c>
      <c r="D54" s="59">
        <v>30.0</v>
      </c>
      <c r="E54" s="5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51">
        <v>44.0</v>
      </c>
      <c r="B55" s="52" t="s">
        <v>562</v>
      </c>
      <c r="C55" s="51" t="s">
        <v>64</v>
      </c>
      <c r="D55" s="56">
        <v>8.0</v>
      </c>
      <c r="E55" s="5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51">
        <v>45.0</v>
      </c>
      <c r="B56" s="58" t="s">
        <v>563</v>
      </c>
      <c r="C56" s="59" t="s">
        <v>64</v>
      </c>
      <c r="D56" s="59">
        <v>8.0</v>
      </c>
      <c r="E56" s="5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51">
        <v>46.0</v>
      </c>
      <c r="B57" s="52" t="s">
        <v>564</v>
      </c>
      <c r="C57" s="51" t="s">
        <v>64</v>
      </c>
      <c r="D57" s="56">
        <v>4.0</v>
      </c>
      <c r="E57" s="5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51">
        <v>47.0</v>
      </c>
      <c r="B58" s="58" t="s">
        <v>565</v>
      </c>
      <c r="C58" s="60" t="s">
        <v>64</v>
      </c>
      <c r="D58" s="60">
        <v>5.0</v>
      </c>
      <c r="E58" s="5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51">
        <v>48.0</v>
      </c>
      <c r="B59" s="52" t="s">
        <v>566</v>
      </c>
      <c r="C59" s="51" t="s">
        <v>64</v>
      </c>
      <c r="D59" s="56">
        <v>4.0</v>
      </c>
      <c r="E59" s="57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51">
        <v>49.0</v>
      </c>
      <c r="B60" s="58" t="s">
        <v>567</v>
      </c>
      <c r="C60" s="59" t="s">
        <v>64</v>
      </c>
      <c r="D60" s="59">
        <v>4.0</v>
      </c>
      <c r="E60" s="5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51">
        <v>50.0</v>
      </c>
      <c r="B61" s="52" t="s">
        <v>568</v>
      </c>
      <c r="C61" s="51" t="s">
        <v>64</v>
      </c>
      <c r="D61" s="56">
        <v>3.0</v>
      </c>
      <c r="E61" s="5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51">
        <v>51.0</v>
      </c>
      <c r="B62" s="52" t="s">
        <v>569</v>
      </c>
      <c r="C62" s="51" t="s">
        <v>64</v>
      </c>
      <c r="D62" s="56">
        <v>3.0</v>
      </c>
      <c r="E62" s="5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51">
        <v>52.0</v>
      </c>
      <c r="B63" s="52" t="s">
        <v>570</v>
      </c>
      <c r="C63" s="51" t="s">
        <v>571</v>
      </c>
      <c r="D63" s="56">
        <v>150.0</v>
      </c>
      <c r="E63" s="5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51">
        <v>53.0</v>
      </c>
      <c r="B64" s="58" t="s">
        <v>572</v>
      </c>
      <c r="C64" s="59" t="s">
        <v>71</v>
      </c>
      <c r="D64" s="59">
        <v>100.0</v>
      </c>
      <c r="E64" s="5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51">
        <v>54.0</v>
      </c>
      <c r="B65" s="58" t="s">
        <v>573</v>
      </c>
      <c r="C65" s="59" t="s">
        <v>71</v>
      </c>
      <c r="D65" s="59">
        <v>50.0</v>
      </c>
      <c r="E65" s="5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51">
        <v>55.0</v>
      </c>
      <c r="B66" s="52" t="s">
        <v>574</v>
      </c>
      <c r="C66" s="51" t="s">
        <v>67</v>
      </c>
      <c r="D66" s="56">
        <v>40.0</v>
      </c>
      <c r="E66" s="5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51">
        <v>56.0</v>
      </c>
      <c r="B67" s="58" t="s">
        <v>575</v>
      </c>
      <c r="C67" s="59" t="s">
        <v>64</v>
      </c>
      <c r="D67" s="59">
        <v>60.0</v>
      </c>
      <c r="E67" s="5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51">
        <v>57.0</v>
      </c>
      <c r="B68" s="52" t="s">
        <v>576</v>
      </c>
      <c r="C68" s="51" t="s">
        <v>571</v>
      </c>
      <c r="D68" s="56">
        <v>11.9</v>
      </c>
      <c r="E68" s="5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61"/>
      <c r="B69" s="61" t="s">
        <v>577</v>
      </c>
      <c r="C69" s="62"/>
      <c r="D69" s="62"/>
      <c r="E69" s="6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51">
        <v>58.0</v>
      </c>
      <c r="B70" s="52" t="s">
        <v>578</v>
      </c>
      <c r="C70" s="51" t="s">
        <v>71</v>
      </c>
      <c r="D70" s="56">
        <v>8.6</v>
      </c>
      <c r="E70" s="5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51">
        <v>59.0</v>
      </c>
      <c r="B71" s="52" t="s">
        <v>579</v>
      </c>
      <c r="C71" s="53" t="s">
        <v>67</v>
      </c>
      <c r="D71" s="54">
        <v>4.8</v>
      </c>
      <c r="E71" s="5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51">
        <v>60.0</v>
      </c>
      <c r="B72" s="52" t="s">
        <v>580</v>
      </c>
      <c r="C72" s="53" t="s">
        <v>28</v>
      </c>
      <c r="D72" s="54">
        <v>4.0</v>
      </c>
      <c r="E72" s="5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51">
        <v>61.0</v>
      </c>
      <c r="B73" s="52" t="s">
        <v>581</v>
      </c>
      <c r="C73" s="53" t="s">
        <v>64</v>
      </c>
      <c r="D73" s="54">
        <v>2.0</v>
      </c>
      <c r="E73" s="5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51">
        <v>62.0</v>
      </c>
      <c r="B74" s="52" t="s">
        <v>582</v>
      </c>
      <c r="C74" s="53" t="s">
        <v>571</v>
      </c>
      <c r="D74" s="54">
        <v>10.0</v>
      </c>
      <c r="E74" s="5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51">
        <v>63.0</v>
      </c>
      <c r="B75" s="58" t="s">
        <v>583</v>
      </c>
      <c r="C75" s="60" t="s">
        <v>571</v>
      </c>
      <c r="D75" s="60">
        <v>10.0</v>
      </c>
      <c r="E75" s="5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51">
        <v>64.0</v>
      </c>
      <c r="B76" s="52" t="s">
        <v>584</v>
      </c>
      <c r="C76" s="53" t="s">
        <v>571</v>
      </c>
      <c r="D76" s="54">
        <v>20.0</v>
      </c>
      <c r="E76" s="5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51">
        <v>65.0</v>
      </c>
      <c r="B77" s="58" t="s">
        <v>585</v>
      </c>
      <c r="C77" s="59" t="s">
        <v>571</v>
      </c>
      <c r="D77" s="59">
        <v>20.0</v>
      </c>
      <c r="E77" s="2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51">
        <v>66.0</v>
      </c>
      <c r="B78" s="64" t="s">
        <v>586</v>
      </c>
      <c r="C78" s="53" t="s">
        <v>67</v>
      </c>
      <c r="D78" s="54">
        <v>4.8</v>
      </c>
      <c r="E78" s="5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51">
        <v>67.0</v>
      </c>
      <c r="B79" s="20" t="s">
        <v>537</v>
      </c>
      <c r="C79" s="59" t="s">
        <v>28</v>
      </c>
      <c r="D79" s="59">
        <v>0.72</v>
      </c>
      <c r="E79" s="2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51">
        <v>68.0</v>
      </c>
      <c r="B80" s="64" t="s">
        <v>587</v>
      </c>
      <c r="C80" s="53" t="s">
        <v>67</v>
      </c>
      <c r="D80" s="54">
        <v>4.8</v>
      </c>
      <c r="E80" s="5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51">
        <v>69.0</v>
      </c>
      <c r="B81" s="20" t="s">
        <v>536</v>
      </c>
      <c r="C81" s="60" t="s">
        <v>69</v>
      </c>
      <c r="D81" s="60">
        <v>120.0</v>
      </c>
      <c r="E81" s="5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51">
        <v>70.0</v>
      </c>
      <c r="B82" s="20" t="s">
        <v>588</v>
      </c>
      <c r="C82" s="59" t="s">
        <v>28</v>
      </c>
      <c r="D82" s="59">
        <v>0.4</v>
      </c>
      <c r="E82" s="5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51">
        <v>71.0</v>
      </c>
      <c r="B83" s="20" t="s">
        <v>537</v>
      </c>
      <c r="C83" s="60" t="s">
        <v>28</v>
      </c>
      <c r="D83" s="60">
        <v>0.25</v>
      </c>
      <c r="E83" s="2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51">
        <v>72.0</v>
      </c>
      <c r="B84" s="64" t="s">
        <v>589</v>
      </c>
      <c r="C84" s="51" t="s">
        <v>67</v>
      </c>
      <c r="D84" s="56">
        <v>4.8</v>
      </c>
      <c r="E84" s="57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51">
        <v>73.0</v>
      </c>
      <c r="B85" s="20" t="s">
        <v>536</v>
      </c>
      <c r="C85" s="59" t="s">
        <v>69</v>
      </c>
      <c r="D85" s="59">
        <v>96.0</v>
      </c>
      <c r="E85" s="5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51">
        <v>74.0</v>
      </c>
      <c r="B86" s="58" t="s">
        <v>537</v>
      </c>
      <c r="C86" s="59" t="s">
        <v>28</v>
      </c>
      <c r="D86" s="59">
        <v>0.3</v>
      </c>
      <c r="E86" s="2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51">
        <v>75.0</v>
      </c>
      <c r="B87" s="64" t="s">
        <v>590</v>
      </c>
      <c r="C87" s="51" t="s">
        <v>67</v>
      </c>
      <c r="D87" s="51">
        <v>4.8</v>
      </c>
      <c r="E87" s="5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51">
        <v>76.0</v>
      </c>
      <c r="B88" s="20" t="s">
        <v>591</v>
      </c>
      <c r="C88" s="59" t="s">
        <v>67</v>
      </c>
      <c r="D88" s="59">
        <v>5.2</v>
      </c>
      <c r="E88" s="5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51">
        <v>77.0</v>
      </c>
      <c r="B89" s="52" t="s">
        <v>592</v>
      </c>
      <c r="C89" s="53" t="s">
        <v>571</v>
      </c>
      <c r="D89" s="54">
        <v>8.6</v>
      </c>
      <c r="E89" s="57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51">
        <v>78.0</v>
      </c>
      <c r="B90" s="58" t="s">
        <v>543</v>
      </c>
      <c r="C90" s="59" t="s">
        <v>571</v>
      </c>
      <c r="D90" s="59">
        <v>8.6</v>
      </c>
      <c r="E90" s="2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51">
        <v>79.0</v>
      </c>
      <c r="B91" s="64" t="s">
        <v>593</v>
      </c>
      <c r="C91" s="51" t="s">
        <v>67</v>
      </c>
      <c r="D91" s="54">
        <v>32.0</v>
      </c>
      <c r="E91" s="57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51">
        <v>80.0</v>
      </c>
      <c r="B92" s="20" t="s">
        <v>594</v>
      </c>
      <c r="C92" s="60" t="s">
        <v>67</v>
      </c>
      <c r="D92" s="60">
        <v>35.0</v>
      </c>
      <c r="E92" s="5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51">
        <v>81.0</v>
      </c>
      <c r="B93" s="20" t="s">
        <v>595</v>
      </c>
      <c r="C93" s="60" t="s">
        <v>571</v>
      </c>
      <c r="D93" s="60">
        <v>32.0</v>
      </c>
      <c r="E93" s="5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51">
        <v>82.0</v>
      </c>
      <c r="B94" s="20" t="s">
        <v>596</v>
      </c>
      <c r="C94" s="60" t="s">
        <v>571</v>
      </c>
      <c r="D94" s="60">
        <v>80.0</v>
      </c>
      <c r="E94" s="5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51">
        <v>83.0</v>
      </c>
      <c r="B95" s="20" t="s">
        <v>597</v>
      </c>
      <c r="C95" s="60" t="s">
        <v>64</v>
      </c>
      <c r="D95" s="60">
        <v>140.0</v>
      </c>
      <c r="E95" s="57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51">
        <v>84.0</v>
      </c>
      <c r="B96" s="20" t="s">
        <v>598</v>
      </c>
      <c r="C96" s="60" t="s">
        <v>64</v>
      </c>
      <c r="D96" s="60">
        <v>550.0</v>
      </c>
      <c r="E96" s="5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51">
        <v>85.0</v>
      </c>
      <c r="B97" s="20" t="s">
        <v>527</v>
      </c>
      <c r="C97" s="60" t="s">
        <v>110</v>
      </c>
      <c r="D97" s="60">
        <v>10.0</v>
      </c>
      <c r="E97" s="5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51">
        <v>86.0</v>
      </c>
      <c r="B98" s="20" t="s">
        <v>599</v>
      </c>
      <c r="C98" s="60" t="s">
        <v>571</v>
      </c>
      <c r="D98" s="60">
        <v>40.0</v>
      </c>
      <c r="E98" s="5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51">
        <v>87.0</v>
      </c>
      <c r="B99" s="20" t="s">
        <v>600</v>
      </c>
      <c r="C99" s="60" t="s">
        <v>69</v>
      </c>
      <c r="D99" s="60">
        <v>48.0</v>
      </c>
      <c r="E99" s="5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51">
        <v>88.0</v>
      </c>
      <c r="B100" s="20" t="s">
        <v>601</v>
      </c>
      <c r="C100" s="60" t="s">
        <v>67</v>
      </c>
      <c r="D100" s="60">
        <v>32.0</v>
      </c>
      <c r="E100" s="5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51">
        <v>89.0</v>
      </c>
      <c r="B101" s="52" t="s">
        <v>602</v>
      </c>
      <c r="C101" s="53" t="s">
        <v>67</v>
      </c>
      <c r="D101" s="54">
        <v>18.0</v>
      </c>
      <c r="E101" s="5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51">
        <v>90.0</v>
      </c>
      <c r="B102" s="58" t="s">
        <v>527</v>
      </c>
      <c r="C102" s="59" t="s">
        <v>110</v>
      </c>
      <c r="D102" s="59">
        <v>6.0</v>
      </c>
      <c r="E102" s="5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51">
        <v>91.0</v>
      </c>
      <c r="B103" s="58" t="s">
        <v>603</v>
      </c>
      <c r="C103" s="59" t="s">
        <v>69</v>
      </c>
      <c r="D103" s="59">
        <v>24.0</v>
      </c>
      <c r="E103" s="5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51">
        <v>92.0</v>
      </c>
      <c r="B104" s="52" t="s">
        <v>604</v>
      </c>
      <c r="C104" s="53" t="s">
        <v>67</v>
      </c>
      <c r="D104" s="54">
        <v>18.0</v>
      </c>
      <c r="E104" s="5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51">
        <v>93.0</v>
      </c>
      <c r="B105" s="58" t="s">
        <v>122</v>
      </c>
      <c r="C105" s="59" t="s">
        <v>110</v>
      </c>
      <c r="D105" s="59">
        <v>5.0</v>
      </c>
      <c r="E105" s="5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51">
        <v>94.0</v>
      </c>
      <c r="B106" s="58" t="s">
        <v>533</v>
      </c>
      <c r="C106" s="59" t="s">
        <v>605</v>
      </c>
      <c r="D106" s="59">
        <v>1.0</v>
      </c>
      <c r="E106" s="2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51">
        <v>95.0</v>
      </c>
      <c r="B107" s="64" t="s">
        <v>606</v>
      </c>
      <c r="C107" s="53" t="s">
        <v>67</v>
      </c>
      <c r="D107" s="54">
        <v>16.0</v>
      </c>
      <c r="E107" s="5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51">
        <v>96.0</v>
      </c>
      <c r="B108" s="20" t="s">
        <v>607</v>
      </c>
      <c r="C108" s="59" t="s">
        <v>67</v>
      </c>
      <c r="D108" s="59">
        <v>5.2</v>
      </c>
      <c r="E108" s="57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51">
        <v>97.0</v>
      </c>
      <c r="B109" s="58" t="s">
        <v>527</v>
      </c>
      <c r="C109" s="59" t="s">
        <v>110</v>
      </c>
      <c r="D109" s="59">
        <v>1.125</v>
      </c>
      <c r="E109" s="5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51">
        <v>98.0</v>
      </c>
      <c r="B110" s="58" t="s">
        <v>540</v>
      </c>
      <c r="C110" s="59" t="s">
        <v>69</v>
      </c>
      <c r="D110" s="59">
        <v>1.5</v>
      </c>
      <c r="E110" s="5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51">
        <v>99.0</v>
      </c>
      <c r="B111" s="58" t="s">
        <v>541</v>
      </c>
      <c r="C111" s="59" t="s">
        <v>69</v>
      </c>
      <c r="D111" s="59">
        <v>30.0</v>
      </c>
      <c r="E111" s="5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51">
        <v>100.0</v>
      </c>
      <c r="B112" s="52" t="s">
        <v>608</v>
      </c>
      <c r="C112" s="53" t="s">
        <v>67</v>
      </c>
      <c r="D112" s="54">
        <v>16.0</v>
      </c>
      <c r="E112" s="5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51">
        <v>101.0</v>
      </c>
      <c r="B113" s="58" t="s">
        <v>609</v>
      </c>
      <c r="C113" s="59" t="s">
        <v>69</v>
      </c>
      <c r="D113" s="59">
        <v>50.0</v>
      </c>
      <c r="E113" s="5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51">
        <v>102.0</v>
      </c>
      <c r="B114" s="52" t="s">
        <v>552</v>
      </c>
      <c r="C114" s="51" t="s">
        <v>67</v>
      </c>
      <c r="D114" s="54">
        <v>4.8</v>
      </c>
      <c r="E114" s="5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51">
        <v>103.0</v>
      </c>
      <c r="B115" s="58" t="s">
        <v>610</v>
      </c>
      <c r="C115" s="59" t="s">
        <v>67</v>
      </c>
      <c r="D115" s="59">
        <v>5.0</v>
      </c>
      <c r="E115" s="5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51">
        <v>104.0</v>
      </c>
      <c r="B116" s="58" t="s">
        <v>554</v>
      </c>
      <c r="C116" s="59" t="s">
        <v>64</v>
      </c>
      <c r="D116" s="59">
        <v>40.0</v>
      </c>
      <c r="E116" s="5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51">
        <v>105.0</v>
      </c>
      <c r="B117" s="58" t="s">
        <v>555</v>
      </c>
      <c r="C117" s="59" t="s">
        <v>64</v>
      </c>
      <c r="D117" s="59">
        <v>4.0</v>
      </c>
      <c r="E117" s="5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51">
        <v>106.0</v>
      </c>
      <c r="B118" s="58" t="s">
        <v>556</v>
      </c>
      <c r="C118" s="59" t="s">
        <v>64</v>
      </c>
      <c r="D118" s="59">
        <v>4.0</v>
      </c>
      <c r="E118" s="57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51">
        <v>107.0</v>
      </c>
      <c r="B119" s="58" t="s">
        <v>557</v>
      </c>
      <c r="C119" s="59" t="s">
        <v>71</v>
      </c>
      <c r="D119" s="59">
        <v>3.6</v>
      </c>
      <c r="E119" s="5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51">
        <v>108.0</v>
      </c>
      <c r="B120" s="58" t="s">
        <v>558</v>
      </c>
      <c r="C120" s="59" t="s">
        <v>71</v>
      </c>
      <c r="D120" s="59">
        <v>7.2</v>
      </c>
      <c r="E120" s="5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51">
        <v>109.0</v>
      </c>
      <c r="B121" s="58" t="s">
        <v>611</v>
      </c>
      <c r="C121" s="60" t="s">
        <v>71</v>
      </c>
      <c r="D121" s="59">
        <v>4.8</v>
      </c>
      <c r="E121" s="5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51">
        <v>110.0</v>
      </c>
      <c r="B122" s="58" t="s">
        <v>560</v>
      </c>
      <c r="C122" s="60" t="s">
        <v>64</v>
      </c>
      <c r="D122" s="59">
        <v>4.0</v>
      </c>
      <c r="E122" s="5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51">
        <v>111.0</v>
      </c>
      <c r="B123" s="58" t="s">
        <v>561</v>
      </c>
      <c r="C123" s="60" t="s">
        <v>71</v>
      </c>
      <c r="D123" s="59">
        <v>12.0</v>
      </c>
      <c r="E123" s="5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51">
        <v>112.0</v>
      </c>
      <c r="B124" s="52" t="s">
        <v>562</v>
      </c>
      <c r="C124" s="53" t="s">
        <v>64</v>
      </c>
      <c r="D124" s="54">
        <v>1.0</v>
      </c>
      <c r="E124" s="5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51">
        <v>113.0</v>
      </c>
      <c r="B125" s="58" t="s">
        <v>563</v>
      </c>
      <c r="C125" s="60" t="s">
        <v>64</v>
      </c>
      <c r="D125" s="59">
        <v>1.0</v>
      </c>
      <c r="E125" s="5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51">
        <v>114.0</v>
      </c>
      <c r="B126" s="52" t="s">
        <v>564</v>
      </c>
      <c r="C126" s="53" t="s">
        <v>64</v>
      </c>
      <c r="D126" s="54">
        <v>1.0</v>
      </c>
      <c r="E126" s="5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51">
        <v>115.0</v>
      </c>
      <c r="B127" s="58" t="s">
        <v>565</v>
      </c>
      <c r="C127" s="59" t="s">
        <v>64</v>
      </c>
      <c r="D127" s="59">
        <v>1.0</v>
      </c>
      <c r="E127" s="58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51">
        <v>116.0</v>
      </c>
      <c r="B128" s="57" t="s">
        <v>566</v>
      </c>
      <c r="C128" s="51" t="s">
        <v>64</v>
      </c>
      <c r="D128" s="51">
        <v>3.0</v>
      </c>
      <c r="E128" s="5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51">
        <v>117.0</v>
      </c>
      <c r="B129" s="58" t="s">
        <v>567</v>
      </c>
      <c r="C129" s="60" t="s">
        <v>64</v>
      </c>
      <c r="D129" s="59">
        <v>3.0</v>
      </c>
      <c r="E129" s="5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51">
        <v>118.0</v>
      </c>
      <c r="B130" s="52" t="s">
        <v>570</v>
      </c>
      <c r="C130" s="53" t="s">
        <v>571</v>
      </c>
      <c r="D130" s="54">
        <v>40.0</v>
      </c>
      <c r="E130" s="5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51">
        <v>119.0</v>
      </c>
      <c r="B131" s="58" t="s">
        <v>572</v>
      </c>
      <c r="C131" s="60" t="s">
        <v>71</v>
      </c>
      <c r="D131" s="59">
        <v>10.0</v>
      </c>
      <c r="E131" s="5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51">
        <v>120.0</v>
      </c>
      <c r="B132" s="58" t="s">
        <v>573</v>
      </c>
      <c r="C132" s="60" t="s">
        <v>71</v>
      </c>
      <c r="D132" s="59">
        <v>30.0</v>
      </c>
      <c r="E132" s="5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51">
        <v>121.0</v>
      </c>
      <c r="B133" s="52" t="s">
        <v>612</v>
      </c>
      <c r="C133" s="53" t="s">
        <v>64</v>
      </c>
      <c r="D133" s="54">
        <v>1.0</v>
      </c>
      <c r="E133" s="5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51">
        <v>122.0</v>
      </c>
      <c r="B134" s="58" t="s">
        <v>613</v>
      </c>
      <c r="C134" s="60" t="s">
        <v>64</v>
      </c>
      <c r="D134" s="59">
        <v>1.0</v>
      </c>
      <c r="E134" s="5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51">
        <v>123.0</v>
      </c>
      <c r="B135" s="52" t="s">
        <v>614</v>
      </c>
      <c r="C135" s="53" t="s">
        <v>64</v>
      </c>
      <c r="D135" s="54">
        <v>1.0</v>
      </c>
      <c r="E135" s="5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51">
        <v>124.0</v>
      </c>
      <c r="B136" s="58" t="s">
        <v>615</v>
      </c>
      <c r="C136" s="60" t="s">
        <v>64</v>
      </c>
      <c r="D136" s="59">
        <v>1.0</v>
      </c>
      <c r="E136" s="5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51">
        <v>125.0</v>
      </c>
      <c r="B137" s="52" t="s">
        <v>581</v>
      </c>
      <c r="C137" s="53" t="s">
        <v>64</v>
      </c>
      <c r="D137" s="54">
        <v>2.0</v>
      </c>
      <c r="E137" s="5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51">
        <v>126.0</v>
      </c>
      <c r="B138" s="52" t="s">
        <v>616</v>
      </c>
      <c r="C138" s="53" t="s">
        <v>64</v>
      </c>
      <c r="D138" s="54">
        <v>1.0</v>
      </c>
      <c r="E138" s="57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51">
        <v>127.0</v>
      </c>
      <c r="B139" s="58" t="s">
        <v>617</v>
      </c>
      <c r="C139" s="60" t="s">
        <v>64</v>
      </c>
      <c r="D139" s="59">
        <v>1.0</v>
      </c>
      <c r="E139" s="5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51">
        <v>128.0</v>
      </c>
      <c r="B140" s="52" t="s">
        <v>618</v>
      </c>
      <c r="C140" s="53" t="s">
        <v>64</v>
      </c>
      <c r="D140" s="54">
        <v>3.0</v>
      </c>
      <c r="E140" s="5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51">
        <v>129.0</v>
      </c>
      <c r="B141" s="58" t="s">
        <v>619</v>
      </c>
      <c r="C141" s="60" t="s">
        <v>620</v>
      </c>
      <c r="D141" s="59">
        <v>1.0</v>
      </c>
      <c r="E141" s="5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51">
        <v>130.0</v>
      </c>
      <c r="B142" s="52" t="s">
        <v>621</v>
      </c>
      <c r="C142" s="53" t="s">
        <v>64</v>
      </c>
      <c r="D142" s="54">
        <v>1.0</v>
      </c>
      <c r="E142" s="57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51">
        <v>131.0</v>
      </c>
      <c r="B143" s="58" t="s">
        <v>622</v>
      </c>
      <c r="C143" s="60" t="s">
        <v>64</v>
      </c>
      <c r="D143" s="59">
        <v>1.0</v>
      </c>
      <c r="E143" s="6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61"/>
      <c r="B144" s="61" t="s">
        <v>623</v>
      </c>
      <c r="C144" s="62"/>
      <c r="D144" s="62"/>
      <c r="E144" s="6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51">
        <v>132.0</v>
      </c>
      <c r="B145" s="64" t="s">
        <v>518</v>
      </c>
      <c r="C145" s="51" t="s">
        <v>571</v>
      </c>
      <c r="D145" s="56">
        <v>15.0</v>
      </c>
      <c r="E145" s="5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51">
        <v>133.0</v>
      </c>
      <c r="B146" s="64" t="s">
        <v>624</v>
      </c>
      <c r="C146" s="51" t="s">
        <v>67</v>
      </c>
      <c r="D146" s="56">
        <v>16.6</v>
      </c>
      <c r="E146" s="5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51">
        <v>134.0</v>
      </c>
      <c r="B147" s="52" t="s">
        <v>520</v>
      </c>
      <c r="C147" s="51" t="s">
        <v>67</v>
      </c>
      <c r="D147" s="56">
        <v>16.6</v>
      </c>
      <c r="E147" s="5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51">
        <v>135.0</v>
      </c>
      <c r="B148" s="64" t="s">
        <v>521</v>
      </c>
      <c r="C148" s="51" t="s">
        <v>67</v>
      </c>
      <c r="D148" s="56">
        <v>32.0</v>
      </c>
      <c r="E148" s="5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51">
        <v>136.0</v>
      </c>
      <c r="B149" s="64" t="s">
        <v>524</v>
      </c>
      <c r="C149" s="51" t="s">
        <v>67</v>
      </c>
      <c r="D149" s="56">
        <v>32.0</v>
      </c>
      <c r="E149" s="5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51">
        <v>137.0</v>
      </c>
      <c r="B150" s="64" t="s">
        <v>522</v>
      </c>
      <c r="C150" s="51" t="s">
        <v>67</v>
      </c>
      <c r="D150" s="56">
        <v>16.6</v>
      </c>
      <c r="E150" s="5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51">
        <v>138.0</v>
      </c>
      <c r="B151" s="64" t="s">
        <v>625</v>
      </c>
      <c r="C151" s="51" t="s">
        <v>64</v>
      </c>
      <c r="D151" s="56">
        <v>1.0</v>
      </c>
      <c r="E151" s="57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51">
        <v>139.0</v>
      </c>
      <c r="B152" s="58" t="s">
        <v>545</v>
      </c>
      <c r="C152" s="59" t="s">
        <v>110</v>
      </c>
      <c r="D152" s="59">
        <v>2.0</v>
      </c>
      <c r="E152" s="57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51">
        <v>140.0</v>
      </c>
      <c r="B153" s="58" t="s">
        <v>626</v>
      </c>
      <c r="C153" s="59" t="s">
        <v>620</v>
      </c>
      <c r="D153" s="59">
        <v>1.0</v>
      </c>
      <c r="E153" s="5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51">
        <v>141.0</v>
      </c>
      <c r="B154" s="64" t="s">
        <v>627</v>
      </c>
      <c r="C154" s="51" t="s">
        <v>67</v>
      </c>
      <c r="D154" s="56">
        <v>32.0</v>
      </c>
      <c r="E154" s="57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51">
        <v>142.0</v>
      </c>
      <c r="B155" s="58" t="s">
        <v>527</v>
      </c>
      <c r="C155" s="59" t="s">
        <v>110</v>
      </c>
      <c r="D155" s="59">
        <v>10.0</v>
      </c>
      <c r="E155" s="5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51">
        <v>143.0</v>
      </c>
      <c r="B156" s="64" t="s">
        <v>628</v>
      </c>
      <c r="C156" s="51" t="s">
        <v>67</v>
      </c>
      <c r="D156" s="56">
        <v>32.0</v>
      </c>
      <c r="E156" s="5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51">
        <v>144.0</v>
      </c>
      <c r="B157" s="58" t="s">
        <v>529</v>
      </c>
      <c r="C157" s="59" t="s">
        <v>69</v>
      </c>
      <c r="D157" s="59">
        <v>620.0</v>
      </c>
      <c r="E157" s="5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51">
        <v>145.0</v>
      </c>
      <c r="B158" s="64" t="s">
        <v>530</v>
      </c>
      <c r="C158" s="51" t="s">
        <v>67</v>
      </c>
      <c r="D158" s="56">
        <v>32.0</v>
      </c>
      <c r="E158" s="5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51">
        <v>146.0</v>
      </c>
      <c r="B159" s="58" t="s">
        <v>531</v>
      </c>
      <c r="C159" s="59" t="s">
        <v>69</v>
      </c>
      <c r="D159" s="59">
        <v>77.0</v>
      </c>
      <c r="E159" s="2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51">
        <v>147.0</v>
      </c>
      <c r="B160" s="64" t="s">
        <v>629</v>
      </c>
      <c r="C160" s="51" t="s">
        <v>67</v>
      </c>
      <c r="D160" s="56">
        <v>32.0</v>
      </c>
      <c r="E160" s="5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51">
        <v>148.0</v>
      </c>
      <c r="B161" s="20" t="s">
        <v>122</v>
      </c>
      <c r="C161" s="59" t="s">
        <v>110</v>
      </c>
      <c r="D161" s="59">
        <v>10.0</v>
      </c>
      <c r="E161" s="5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51">
        <v>149.0</v>
      </c>
      <c r="B162" s="20" t="s">
        <v>533</v>
      </c>
      <c r="C162" s="59" t="s">
        <v>534</v>
      </c>
      <c r="D162" s="59">
        <v>2.0</v>
      </c>
      <c r="E162" s="58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51">
        <v>150.0</v>
      </c>
      <c r="B163" s="64" t="s">
        <v>630</v>
      </c>
      <c r="C163" s="51" t="s">
        <v>67</v>
      </c>
      <c r="D163" s="56">
        <v>16.6</v>
      </c>
      <c r="E163" s="5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51">
        <v>151.0</v>
      </c>
      <c r="B164" s="58" t="s">
        <v>536</v>
      </c>
      <c r="C164" s="59" t="s">
        <v>69</v>
      </c>
      <c r="D164" s="59">
        <v>350.0</v>
      </c>
      <c r="E164" s="5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51">
        <v>152.0</v>
      </c>
      <c r="B165" s="58" t="s">
        <v>537</v>
      </c>
      <c r="C165" s="59" t="s">
        <v>28</v>
      </c>
      <c r="D165" s="59">
        <v>2.0</v>
      </c>
      <c r="E165" s="2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51">
        <v>153.0</v>
      </c>
      <c r="B166" s="64" t="s">
        <v>631</v>
      </c>
      <c r="C166" s="51" t="s">
        <v>67</v>
      </c>
      <c r="D166" s="56">
        <v>16.6</v>
      </c>
      <c r="E166" s="5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51">
        <v>154.0</v>
      </c>
      <c r="B167" s="20" t="s">
        <v>607</v>
      </c>
      <c r="C167" s="59" t="s">
        <v>67</v>
      </c>
      <c r="D167" s="59">
        <v>19.0</v>
      </c>
      <c r="E167" s="5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51">
        <v>155.0</v>
      </c>
      <c r="B168" s="20" t="s">
        <v>527</v>
      </c>
      <c r="C168" s="59" t="s">
        <v>110</v>
      </c>
      <c r="D168" s="59">
        <v>6.0</v>
      </c>
      <c r="E168" s="5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51">
        <v>156.0</v>
      </c>
      <c r="B169" s="20" t="s">
        <v>632</v>
      </c>
      <c r="C169" s="59" t="s">
        <v>69</v>
      </c>
      <c r="D169" s="59">
        <v>110.0</v>
      </c>
      <c r="E169" s="57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51">
        <v>157.0</v>
      </c>
      <c r="B170" s="20" t="s">
        <v>540</v>
      </c>
      <c r="C170" s="59" t="s">
        <v>69</v>
      </c>
      <c r="D170" s="59">
        <v>5.0</v>
      </c>
      <c r="E170" s="5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51">
        <v>158.0</v>
      </c>
      <c r="B171" s="64" t="s">
        <v>633</v>
      </c>
      <c r="C171" s="51" t="s">
        <v>571</v>
      </c>
      <c r="D171" s="56">
        <v>15.0</v>
      </c>
      <c r="E171" s="5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51">
        <v>159.0</v>
      </c>
      <c r="B172" s="58" t="s">
        <v>543</v>
      </c>
      <c r="C172" s="59" t="s">
        <v>571</v>
      </c>
      <c r="D172" s="59">
        <v>15.0</v>
      </c>
      <c r="E172" s="5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51">
        <v>160.0</v>
      </c>
      <c r="B173" s="64" t="s">
        <v>552</v>
      </c>
      <c r="C173" s="51" t="s">
        <v>67</v>
      </c>
      <c r="D173" s="56">
        <v>16.6</v>
      </c>
      <c r="E173" s="5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51">
        <v>161.0</v>
      </c>
      <c r="B174" s="58" t="s">
        <v>553</v>
      </c>
      <c r="C174" s="59" t="s">
        <v>67</v>
      </c>
      <c r="D174" s="59">
        <v>18.0</v>
      </c>
      <c r="E174" s="5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51">
        <v>162.0</v>
      </c>
      <c r="B175" s="58" t="s">
        <v>634</v>
      </c>
      <c r="C175" s="59" t="s">
        <v>64</v>
      </c>
      <c r="D175" s="59">
        <v>80.0</v>
      </c>
      <c r="E175" s="5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51">
        <v>163.0</v>
      </c>
      <c r="B176" s="58" t="s">
        <v>555</v>
      </c>
      <c r="C176" s="59" t="s">
        <v>64</v>
      </c>
      <c r="D176" s="59">
        <v>12.0</v>
      </c>
      <c r="E176" s="5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51">
        <v>164.0</v>
      </c>
      <c r="B177" s="58" t="s">
        <v>635</v>
      </c>
      <c r="C177" s="59" t="s">
        <v>64</v>
      </c>
      <c r="D177" s="59">
        <v>12.0</v>
      </c>
      <c r="E177" s="5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51">
        <v>165.0</v>
      </c>
      <c r="B178" s="58" t="s">
        <v>636</v>
      </c>
      <c r="C178" s="59" t="s">
        <v>71</v>
      </c>
      <c r="D178" s="59">
        <v>4.8</v>
      </c>
      <c r="E178" s="57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51">
        <v>166.0</v>
      </c>
      <c r="B179" s="58" t="s">
        <v>637</v>
      </c>
      <c r="C179" s="59" t="s">
        <v>71</v>
      </c>
      <c r="D179" s="59">
        <v>30.0</v>
      </c>
      <c r="E179" s="57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51">
        <v>167.0</v>
      </c>
      <c r="B180" s="58" t="s">
        <v>638</v>
      </c>
      <c r="C180" s="59" t="s">
        <v>71</v>
      </c>
      <c r="D180" s="59">
        <v>22.0</v>
      </c>
      <c r="E180" s="5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51">
        <v>168.0</v>
      </c>
      <c r="B181" s="58" t="s">
        <v>639</v>
      </c>
      <c r="C181" s="59" t="s">
        <v>71</v>
      </c>
      <c r="D181" s="59">
        <v>18.0</v>
      </c>
      <c r="E181" s="5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51">
        <v>169.0</v>
      </c>
      <c r="B182" s="58" t="s">
        <v>560</v>
      </c>
      <c r="C182" s="59" t="s">
        <v>64</v>
      </c>
      <c r="D182" s="59">
        <v>12.0</v>
      </c>
      <c r="E182" s="5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51">
        <v>170.0</v>
      </c>
      <c r="B183" s="64" t="s">
        <v>562</v>
      </c>
      <c r="C183" s="51" t="s">
        <v>64</v>
      </c>
      <c r="D183" s="56">
        <v>3.0</v>
      </c>
      <c r="E183" s="5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51">
        <v>171.0</v>
      </c>
      <c r="B184" s="58" t="s">
        <v>563</v>
      </c>
      <c r="C184" s="59" t="s">
        <v>64</v>
      </c>
      <c r="D184" s="59">
        <v>3.0</v>
      </c>
      <c r="E184" s="5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51">
        <v>172.0</v>
      </c>
      <c r="B185" s="64" t="s">
        <v>640</v>
      </c>
      <c r="C185" s="51" t="s">
        <v>64</v>
      </c>
      <c r="D185" s="56">
        <v>1.0</v>
      </c>
      <c r="E185" s="5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51">
        <v>173.0</v>
      </c>
      <c r="B186" s="58" t="s">
        <v>641</v>
      </c>
      <c r="C186" s="59" t="s">
        <v>64</v>
      </c>
      <c r="D186" s="59">
        <v>1.0</v>
      </c>
      <c r="E186" s="5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51">
        <v>174.0</v>
      </c>
      <c r="B187" s="64" t="s">
        <v>566</v>
      </c>
      <c r="C187" s="51" t="s">
        <v>64</v>
      </c>
      <c r="D187" s="56">
        <v>3.0</v>
      </c>
      <c r="E187" s="5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51">
        <v>175.0</v>
      </c>
      <c r="B188" s="58" t="s">
        <v>642</v>
      </c>
      <c r="C188" s="59" t="s">
        <v>64</v>
      </c>
      <c r="D188" s="59">
        <v>3.0</v>
      </c>
      <c r="E188" s="5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51">
        <v>176.0</v>
      </c>
      <c r="B189" s="52" t="s">
        <v>570</v>
      </c>
      <c r="C189" s="51" t="s">
        <v>571</v>
      </c>
      <c r="D189" s="56">
        <v>80.0</v>
      </c>
      <c r="E189" s="5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51">
        <v>177.0</v>
      </c>
      <c r="B190" s="58" t="s">
        <v>572</v>
      </c>
      <c r="C190" s="59" t="s">
        <v>71</v>
      </c>
      <c r="D190" s="59">
        <v>40.0</v>
      </c>
      <c r="E190" s="5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51">
        <v>178.0</v>
      </c>
      <c r="B191" s="58" t="s">
        <v>573</v>
      </c>
      <c r="C191" s="59" t="s">
        <v>71</v>
      </c>
      <c r="D191" s="59">
        <v>40.0</v>
      </c>
      <c r="E191" s="5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51">
        <v>179.0</v>
      </c>
      <c r="B192" s="64" t="s">
        <v>643</v>
      </c>
      <c r="C192" s="51" t="s">
        <v>67</v>
      </c>
      <c r="D192" s="56">
        <v>20.0</v>
      </c>
      <c r="E192" s="57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51">
        <v>180.0</v>
      </c>
      <c r="B193" s="58" t="s">
        <v>644</v>
      </c>
      <c r="C193" s="59" t="s">
        <v>67</v>
      </c>
      <c r="D193" s="59">
        <v>22.0</v>
      </c>
      <c r="E193" s="57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51">
        <v>181.0</v>
      </c>
      <c r="B194" s="58" t="s">
        <v>645</v>
      </c>
      <c r="C194" s="59" t="s">
        <v>546</v>
      </c>
      <c r="D194" s="59">
        <v>1.0</v>
      </c>
      <c r="E194" s="5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51">
        <v>182.0</v>
      </c>
      <c r="B195" s="64" t="s">
        <v>646</v>
      </c>
      <c r="C195" s="51" t="s">
        <v>571</v>
      </c>
      <c r="D195" s="56">
        <v>6.0</v>
      </c>
      <c r="E195" s="5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48"/>
      <c r="B196" s="48" t="s">
        <v>647</v>
      </c>
      <c r="C196" s="62"/>
      <c r="D196" s="62"/>
      <c r="E196" s="6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51">
        <v>183.0</v>
      </c>
      <c r="B197" s="52" t="s">
        <v>648</v>
      </c>
      <c r="C197" s="51" t="s">
        <v>26</v>
      </c>
      <c r="D197" s="66">
        <v>0.2</v>
      </c>
      <c r="E197" s="5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51">
        <v>184.0</v>
      </c>
      <c r="B198" s="52" t="s">
        <v>649</v>
      </c>
      <c r="C198" s="51" t="s">
        <v>28</v>
      </c>
      <c r="D198" s="66">
        <v>2.0</v>
      </c>
      <c r="E198" s="5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51">
        <v>185.0</v>
      </c>
      <c r="B199" s="52" t="s">
        <v>650</v>
      </c>
      <c r="C199" s="51" t="s">
        <v>67</v>
      </c>
      <c r="D199" s="66">
        <v>10.0</v>
      </c>
      <c r="E199" s="57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51">
        <v>186.0</v>
      </c>
      <c r="B200" s="58" t="s">
        <v>651</v>
      </c>
      <c r="C200" s="60" t="s">
        <v>28</v>
      </c>
      <c r="D200" s="60">
        <v>0.6</v>
      </c>
      <c r="E200" s="57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51">
        <v>187.0</v>
      </c>
      <c r="B201" s="58" t="s">
        <v>652</v>
      </c>
      <c r="C201" s="60" t="s">
        <v>69</v>
      </c>
      <c r="D201" s="60">
        <v>2.0</v>
      </c>
      <c r="E201" s="5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51">
        <v>188.0</v>
      </c>
      <c r="B202" s="52" t="s">
        <v>653</v>
      </c>
      <c r="C202" s="51" t="s">
        <v>26</v>
      </c>
      <c r="D202" s="66">
        <v>0.2</v>
      </c>
      <c r="E202" s="57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51">
        <v>189.0</v>
      </c>
      <c r="B203" s="58" t="s">
        <v>654</v>
      </c>
      <c r="C203" s="60" t="s">
        <v>26</v>
      </c>
      <c r="D203" s="60">
        <v>0.2</v>
      </c>
      <c r="E203" s="57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51">
        <v>190.0</v>
      </c>
      <c r="B204" s="58" t="s">
        <v>655</v>
      </c>
      <c r="C204" s="60" t="s">
        <v>415</v>
      </c>
      <c r="D204" s="60">
        <v>1.0</v>
      </c>
      <c r="E204" s="2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51">
        <v>191.0</v>
      </c>
      <c r="B205" s="52" t="s">
        <v>656</v>
      </c>
      <c r="C205" s="51" t="s">
        <v>28</v>
      </c>
      <c r="D205" s="66">
        <v>2.0</v>
      </c>
      <c r="E205" s="57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51">
        <v>192.0</v>
      </c>
      <c r="B206" s="20" t="s">
        <v>536</v>
      </c>
      <c r="C206" s="60" t="s">
        <v>69</v>
      </c>
      <c r="D206" s="60">
        <v>620.0</v>
      </c>
      <c r="E206" s="57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51">
        <v>193.0</v>
      </c>
      <c r="B207" s="58" t="s">
        <v>657</v>
      </c>
      <c r="C207" s="60" t="s">
        <v>28</v>
      </c>
      <c r="D207" s="60">
        <v>1.7</v>
      </c>
      <c r="E207" s="5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51">
        <v>194.0</v>
      </c>
      <c r="B208" s="58" t="s">
        <v>658</v>
      </c>
      <c r="C208" s="60" t="s">
        <v>28</v>
      </c>
      <c r="D208" s="60">
        <v>1.1</v>
      </c>
      <c r="E208" s="2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51">
        <v>195.0</v>
      </c>
      <c r="B209" s="52" t="s">
        <v>659</v>
      </c>
      <c r="C209" s="51" t="s">
        <v>67</v>
      </c>
      <c r="D209" s="66">
        <v>14.0</v>
      </c>
      <c r="E209" s="57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51">
        <v>196.0</v>
      </c>
      <c r="B210" s="20" t="s">
        <v>536</v>
      </c>
      <c r="C210" s="60" t="s">
        <v>69</v>
      </c>
      <c r="D210" s="60">
        <v>300.0</v>
      </c>
      <c r="E210" s="57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51">
        <v>197.0</v>
      </c>
      <c r="B211" s="58" t="s">
        <v>658</v>
      </c>
      <c r="C211" s="60" t="s">
        <v>28</v>
      </c>
      <c r="D211" s="60">
        <v>0.9</v>
      </c>
      <c r="E211" s="5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51">
        <v>198.0</v>
      </c>
      <c r="B212" s="52" t="s">
        <v>660</v>
      </c>
      <c r="C212" s="51" t="s">
        <v>67</v>
      </c>
      <c r="D212" s="56">
        <v>16.0</v>
      </c>
      <c r="E212" s="57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51">
        <v>199.0</v>
      </c>
      <c r="B213" s="58" t="s">
        <v>661</v>
      </c>
      <c r="C213" s="60" t="s">
        <v>662</v>
      </c>
      <c r="D213" s="60">
        <v>64.0</v>
      </c>
      <c r="E213" s="57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51">
        <v>200.0</v>
      </c>
      <c r="B214" s="58" t="s">
        <v>663</v>
      </c>
      <c r="C214" s="60" t="s">
        <v>69</v>
      </c>
      <c r="D214" s="60">
        <v>32.0</v>
      </c>
      <c r="E214" s="5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51">
        <v>201.0</v>
      </c>
      <c r="B215" s="52" t="s">
        <v>664</v>
      </c>
      <c r="C215" s="51" t="s">
        <v>71</v>
      </c>
      <c r="D215" s="56">
        <v>40.0</v>
      </c>
      <c r="E215" s="5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51">
        <v>202.0</v>
      </c>
      <c r="B216" s="52" t="s">
        <v>665</v>
      </c>
      <c r="C216" s="51" t="s">
        <v>26</v>
      </c>
      <c r="D216" s="56">
        <v>0.2</v>
      </c>
      <c r="E216" s="57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51">
        <v>203.0</v>
      </c>
      <c r="B217" s="58" t="s">
        <v>666</v>
      </c>
      <c r="C217" s="60" t="s">
        <v>571</v>
      </c>
      <c r="D217" s="60">
        <v>15.0</v>
      </c>
      <c r="E217" s="57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51">
        <v>204.0</v>
      </c>
      <c r="B218" s="58" t="s">
        <v>667</v>
      </c>
      <c r="C218" s="60" t="s">
        <v>415</v>
      </c>
      <c r="D218" s="60">
        <v>1.0</v>
      </c>
      <c r="E218" s="57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51">
        <v>205.0</v>
      </c>
      <c r="B219" s="58" t="s">
        <v>668</v>
      </c>
      <c r="C219" s="60" t="s">
        <v>669</v>
      </c>
      <c r="D219" s="60">
        <v>1.0</v>
      </c>
      <c r="E219" s="5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51">
        <v>206.0</v>
      </c>
      <c r="B220" s="52" t="s">
        <v>670</v>
      </c>
      <c r="C220" s="51" t="s">
        <v>67</v>
      </c>
      <c r="D220" s="56">
        <v>10.0</v>
      </c>
      <c r="E220" s="57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51">
        <v>207.0</v>
      </c>
      <c r="B221" s="58" t="s">
        <v>536</v>
      </c>
      <c r="C221" s="60" t="s">
        <v>69</v>
      </c>
      <c r="D221" s="60">
        <v>610.0</v>
      </c>
      <c r="E221" s="57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51">
        <v>208.0</v>
      </c>
      <c r="B222" s="20" t="s">
        <v>588</v>
      </c>
      <c r="C222" s="59" t="s">
        <v>28</v>
      </c>
      <c r="D222" s="59">
        <v>1.7</v>
      </c>
      <c r="E222" s="57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51">
        <v>209.0</v>
      </c>
      <c r="B223" s="20" t="s">
        <v>658</v>
      </c>
      <c r="C223" s="59" t="s">
        <v>28</v>
      </c>
      <c r="D223" s="59">
        <v>1.12</v>
      </c>
      <c r="E223" s="5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51">
        <v>210.0</v>
      </c>
      <c r="B224" s="52" t="s">
        <v>671</v>
      </c>
      <c r="C224" s="51" t="s">
        <v>67</v>
      </c>
      <c r="D224" s="56">
        <v>28.0</v>
      </c>
      <c r="E224" s="5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51">
        <v>211.0</v>
      </c>
      <c r="B225" s="58" t="s">
        <v>536</v>
      </c>
      <c r="C225" s="60" t="s">
        <v>69</v>
      </c>
      <c r="D225" s="60">
        <v>600.0</v>
      </c>
      <c r="E225" s="5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51">
        <v>212.0</v>
      </c>
      <c r="B226" s="58" t="s">
        <v>537</v>
      </c>
      <c r="C226" s="60" t="s">
        <v>28</v>
      </c>
      <c r="D226" s="60">
        <v>1.6</v>
      </c>
      <c r="E226" s="5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51">
        <v>213.0</v>
      </c>
      <c r="B227" s="52" t="s">
        <v>672</v>
      </c>
      <c r="C227" s="51" t="s">
        <v>67</v>
      </c>
      <c r="D227" s="56">
        <v>28.0</v>
      </c>
      <c r="E227" s="5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51">
        <v>214.0</v>
      </c>
      <c r="B228" s="58" t="s">
        <v>673</v>
      </c>
      <c r="C228" s="60" t="s">
        <v>67</v>
      </c>
      <c r="D228" s="60">
        <v>31.0</v>
      </c>
      <c r="E228" s="5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51">
        <v>215.0</v>
      </c>
      <c r="B229" s="58" t="s">
        <v>536</v>
      </c>
      <c r="C229" s="60" t="s">
        <v>69</v>
      </c>
      <c r="D229" s="60">
        <v>700.0</v>
      </c>
      <c r="E229" s="5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51">
        <v>216.0</v>
      </c>
      <c r="B230" s="58" t="s">
        <v>537</v>
      </c>
      <c r="C230" s="60" t="s">
        <v>28</v>
      </c>
      <c r="D230" s="60">
        <v>1.5</v>
      </c>
      <c r="E230" s="5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51">
        <v>217.0</v>
      </c>
      <c r="B231" s="52" t="s">
        <v>674</v>
      </c>
      <c r="C231" s="51" t="s">
        <v>67</v>
      </c>
      <c r="D231" s="56">
        <v>24.0</v>
      </c>
      <c r="E231" s="5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51">
        <v>218.0</v>
      </c>
      <c r="B232" s="52" t="s">
        <v>675</v>
      </c>
      <c r="C232" s="51" t="s">
        <v>67</v>
      </c>
      <c r="D232" s="56">
        <v>24.0</v>
      </c>
      <c r="E232" s="5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51">
        <v>219.0</v>
      </c>
      <c r="B233" s="58" t="s">
        <v>676</v>
      </c>
      <c r="C233" s="60" t="s">
        <v>69</v>
      </c>
      <c r="D233" s="60">
        <v>12.0</v>
      </c>
      <c r="E233" s="5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51">
        <v>220.0</v>
      </c>
      <c r="B234" s="58" t="s">
        <v>677</v>
      </c>
      <c r="C234" s="60" t="s">
        <v>110</v>
      </c>
      <c r="D234" s="60">
        <v>5.0</v>
      </c>
      <c r="E234" s="57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51">
        <v>221.0</v>
      </c>
      <c r="B235" s="58" t="s">
        <v>536</v>
      </c>
      <c r="C235" s="60" t="s">
        <v>69</v>
      </c>
      <c r="D235" s="60">
        <v>384.0</v>
      </c>
      <c r="E235" s="57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51">
        <v>222.0</v>
      </c>
      <c r="B236" s="58" t="s">
        <v>537</v>
      </c>
      <c r="C236" s="60" t="s">
        <v>28</v>
      </c>
      <c r="D236" s="60">
        <v>1.2</v>
      </c>
      <c r="E236" s="5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51">
        <v>223.0</v>
      </c>
      <c r="B237" s="52" t="s">
        <v>678</v>
      </c>
      <c r="C237" s="51" t="s">
        <v>67</v>
      </c>
      <c r="D237" s="56">
        <v>24.0</v>
      </c>
      <c r="E237" s="57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51">
        <v>224.0</v>
      </c>
      <c r="B238" s="58" t="s">
        <v>679</v>
      </c>
      <c r="C238" s="60" t="s">
        <v>110</v>
      </c>
      <c r="D238" s="60">
        <v>10.0</v>
      </c>
      <c r="E238" s="5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51">
        <v>225.0</v>
      </c>
      <c r="B239" s="58" t="s">
        <v>677</v>
      </c>
      <c r="C239" s="60" t="s">
        <v>110</v>
      </c>
      <c r="D239" s="60">
        <v>10.0</v>
      </c>
      <c r="E239" s="58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51">
        <v>226.0</v>
      </c>
      <c r="B240" s="52" t="s">
        <v>680</v>
      </c>
      <c r="C240" s="51" t="s">
        <v>571</v>
      </c>
      <c r="D240" s="56">
        <v>40.0</v>
      </c>
      <c r="E240" s="57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51">
        <v>227.0</v>
      </c>
      <c r="B241" s="58" t="s">
        <v>536</v>
      </c>
      <c r="C241" s="60" t="s">
        <v>69</v>
      </c>
      <c r="D241" s="60">
        <v>100.0</v>
      </c>
      <c r="E241" s="57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51">
        <v>228.0</v>
      </c>
      <c r="B242" s="58" t="s">
        <v>537</v>
      </c>
      <c r="C242" s="60" t="s">
        <v>28</v>
      </c>
      <c r="D242" s="60">
        <v>0.1</v>
      </c>
      <c r="E242" s="5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51">
        <v>229.0</v>
      </c>
      <c r="B243" s="52" t="s">
        <v>681</v>
      </c>
      <c r="C243" s="51" t="s">
        <v>67</v>
      </c>
      <c r="D243" s="56">
        <v>60.0</v>
      </c>
      <c r="E243" s="57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51">
        <v>230.0</v>
      </c>
      <c r="B244" s="58" t="s">
        <v>536</v>
      </c>
      <c r="C244" s="60" t="s">
        <v>69</v>
      </c>
      <c r="D244" s="60">
        <v>1000.0</v>
      </c>
      <c r="E244" s="5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51">
        <v>231.0</v>
      </c>
      <c r="B245" s="58" t="s">
        <v>537</v>
      </c>
      <c r="C245" s="60" t="s">
        <v>28</v>
      </c>
      <c r="D245" s="60">
        <v>3.0</v>
      </c>
      <c r="E245" s="5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51">
        <v>232.0</v>
      </c>
      <c r="B246" s="58" t="s">
        <v>676</v>
      </c>
      <c r="C246" s="60" t="s">
        <v>69</v>
      </c>
      <c r="D246" s="60">
        <v>30.0</v>
      </c>
      <c r="E246" s="5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51">
        <v>233.0</v>
      </c>
      <c r="B247" s="58" t="s">
        <v>677</v>
      </c>
      <c r="C247" s="60" t="s">
        <v>110</v>
      </c>
      <c r="D247" s="60">
        <v>10.0</v>
      </c>
      <c r="E247" s="1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51">
        <v>234.0</v>
      </c>
      <c r="B248" s="52" t="s">
        <v>682</v>
      </c>
      <c r="C248" s="51" t="s">
        <v>67</v>
      </c>
      <c r="D248" s="56">
        <v>24.0</v>
      </c>
      <c r="E248" s="1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51">
        <v>235.0</v>
      </c>
      <c r="B249" s="52" t="s">
        <v>683</v>
      </c>
      <c r="C249" s="51" t="s">
        <v>67</v>
      </c>
      <c r="D249" s="56">
        <v>24.0</v>
      </c>
      <c r="E249" s="5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51">
        <v>236.0</v>
      </c>
      <c r="B250" s="20" t="s">
        <v>684</v>
      </c>
      <c r="C250" s="60" t="s">
        <v>571</v>
      </c>
      <c r="D250" s="60">
        <v>80.0</v>
      </c>
      <c r="E250" s="5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51">
        <v>237.0</v>
      </c>
      <c r="B251" s="58" t="s">
        <v>685</v>
      </c>
      <c r="C251" s="60" t="s">
        <v>67</v>
      </c>
      <c r="D251" s="60">
        <v>45.0</v>
      </c>
      <c r="E251" s="5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51">
        <v>238.0</v>
      </c>
      <c r="B252" s="58" t="s">
        <v>686</v>
      </c>
      <c r="C252" s="60" t="s">
        <v>571</v>
      </c>
      <c r="D252" s="60">
        <v>14.0</v>
      </c>
      <c r="E252" s="5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51">
        <v>239.0</v>
      </c>
      <c r="B253" s="58" t="s">
        <v>687</v>
      </c>
      <c r="C253" s="60" t="s">
        <v>64</v>
      </c>
      <c r="D253" s="60">
        <v>200.0</v>
      </c>
      <c r="E253" s="5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51">
        <v>240.0</v>
      </c>
      <c r="B254" s="58" t="s">
        <v>688</v>
      </c>
      <c r="C254" s="60" t="s">
        <v>64</v>
      </c>
      <c r="D254" s="60">
        <v>250.0</v>
      </c>
      <c r="E254" s="5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51">
        <v>241.0</v>
      </c>
      <c r="B255" s="64" t="s">
        <v>689</v>
      </c>
      <c r="C255" s="67" t="s">
        <v>415</v>
      </c>
      <c r="D255" s="56">
        <v>1.0</v>
      </c>
      <c r="E255" s="5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51">
        <v>242.0</v>
      </c>
      <c r="B256" s="58" t="s">
        <v>690</v>
      </c>
      <c r="C256" s="60" t="s">
        <v>64</v>
      </c>
      <c r="D256" s="68">
        <v>1.0</v>
      </c>
      <c r="E256" s="5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54.0" customHeight="1">
      <c r="A257" s="51">
        <v>243.0</v>
      </c>
      <c r="B257" s="52" t="s">
        <v>691</v>
      </c>
      <c r="C257" s="51" t="s">
        <v>64</v>
      </c>
      <c r="D257" s="56">
        <v>1.0</v>
      </c>
      <c r="E257" s="57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51">
        <v>244.0</v>
      </c>
      <c r="B258" s="58" t="s">
        <v>692</v>
      </c>
      <c r="C258" s="60" t="s">
        <v>64</v>
      </c>
      <c r="D258" s="60">
        <v>1.0</v>
      </c>
      <c r="E258" s="5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52.5" customHeight="1">
      <c r="A259" s="51">
        <v>245.0</v>
      </c>
      <c r="B259" s="52" t="s">
        <v>693</v>
      </c>
      <c r="C259" s="51" t="s">
        <v>67</v>
      </c>
      <c r="D259" s="56">
        <v>120.0</v>
      </c>
      <c r="E259" s="5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48"/>
      <c r="B260" s="48" t="s">
        <v>694</v>
      </c>
      <c r="C260" s="62"/>
      <c r="D260" s="62"/>
      <c r="E260" s="6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51">
        <v>246.0</v>
      </c>
      <c r="B261" s="58" t="s">
        <v>695</v>
      </c>
      <c r="C261" s="60" t="s">
        <v>26</v>
      </c>
      <c r="D261" s="68">
        <v>10.0</v>
      </c>
      <c r="E261" s="5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51">
        <v>247.0</v>
      </c>
      <c r="B262" s="58" t="s">
        <v>696</v>
      </c>
      <c r="C262" s="60" t="s">
        <v>26</v>
      </c>
      <c r="D262" s="68">
        <v>10.0</v>
      </c>
      <c r="E262" s="5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51">
        <v>248.0</v>
      </c>
      <c r="B263" s="27" t="s">
        <v>368</v>
      </c>
      <c r="C263" s="60" t="s">
        <v>26</v>
      </c>
      <c r="D263" s="68">
        <v>12.0</v>
      </c>
      <c r="E263" s="5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51">
        <v>249.0</v>
      </c>
      <c r="B264" s="58" t="s">
        <v>697</v>
      </c>
      <c r="C264" s="60" t="s">
        <v>26</v>
      </c>
      <c r="D264" s="68">
        <v>12.0</v>
      </c>
      <c r="E264" s="5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39"/>
      <c r="B265" s="2"/>
      <c r="C265" s="2"/>
      <c r="D265" s="2"/>
      <c r="E265" s="4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39"/>
      <c r="B266" s="2"/>
      <c r="C266" s="2"/>
      <c r="D266" s="2"/>
      <c r="E266" s="4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11:$E$264"/>
  <mergeCells count="5">
    <mergeCell ref="A1:F1"/>
    <mergeCell ref="B4:E4"/>
    <mergeCell ref="B5:E5"/>
    <mergeCell ref="B8:E8"/>
    <mergeCell ref="B9:E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0D9"/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42.86"/>
    <col customWidth="1" min="3" max="3" width="12.14"/>
    <col customWidth="1" min="4" max="4" width="12.71"/>
    <col customWidth="1" min="5" max="5" width="13.86"/>
    <col customWidth="1" min="6" max="6" width="3.29"/>
    <col customWidth="1" min="7" max="7" width="10.29"/>
    <col customWidth="1" min="8" max="26" width="8.71"/>
  </cols>
  <sheetData>
    <row r="1" ht="141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72.0" customHeight="1">
      <c r="A5" s="2"/>
      <c r="B5" s="3" t="s">
        <v>698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48.0" customHeight="1">
      <c r="A6" s="2"/>
      <c r="B6" s="69" t="s">
        <v>699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2"/>
      <c r="B7" s="70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69.75" customHeight="1">
      <c r="A8" s="2"/>
      <c r="B8" s="6" t="s">
        <v>3</v>
      </c>
      <c r="C8" s="7"/>
      <c r="D8" s="7"/>
      <c r="E8" s="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71" t="s">
        <v>4</v>
      </c>
      <c r="B9" s="72" t="s">
        <v>515</v>
      </c>
      <c r="C9" s="73" t="s">
        <v>6</v>
      </c>
      <c r="D9" s="45" t="s">
        <v>7</v>
      </c>
      <c r="E9" s="45" t="s">
        <v>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74"/>
      <c r="B10" s="75" t="s">
        <v>347</v>
      </c>
      <c r="C10" s="76"/>
      <c r="D10" s="76"/>
      <c r="E10" s="7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77">
        <v>1.0</v>
      </c>
      <c r="B11" s="78" t="s">
        <v>700</v>
      </c>
      <c r="C11" s="79" t="s">
        <v>67</v>
      </c>
      <c r="D11" s="79">
        <v>46.2</v>
      </c>
      <c r="E11" s="8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77">
        <v>2.0</v>
      </c>
      <c r="B12" s="78" t="s">
        <v>701</v>
      </c>
      <c r="C12" s="79" t="s">
        <v>67</v>
      </c>
      <c r="D12" s="79">
        <v>46.2</v>
      </c>
      <c r="E12" s="7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77">
        <v>3.0</v>
      </c>
      <c r="B13" s="78" t="s">
        <v>702</v>
      </c>
      <c r="C13" s="79" t="s">
        <v>67</v>
      </c>
      <c r="D13" s="79">
        <v>46.2</v>
      </c>
      <c r="E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77">
        <v>4.0</v>
      </c>
      <c r="B14" s="78" t="s">
        <v>703</v>
      </c>
      <c r="C14" s="79" t="s">
        <v>704</v>
      </c>
      <c r="D14" s="79">
        <v>56.0</v>
      </c>
      <c r="E14" s="8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77">
        <v>5.0</v>
      </c>
      <c r="B15" s="82" t="s">
        <v>705</v>
      </c>
      <c r="C15" s="83" t="s">
        <v>64</v>
      </c>
      <c r="D15" s="83">
        <v>56.0</v>
      </c>
      <c r="E15" s="8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77">
        <v>6.0</v>
      </c>
      <c r="B16" s="82" t="s">
        <v>706</v>
      </c>
      <c r="C16" s="83" t="s">
        <v>71</v>
      </c>
      <c r="D16" s="83">
        <v>56.0</v>
      </c>
      <c r="E16" s="6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77">
        <v>7.0</v>
      </c>
      <c r="B17" s="78" t="s">
        <v>707</v>
      </c>
      <c r="C17" s="79" t="s">
        <v>67</v>
      </c>
      <c r="D17" s="79">
        <v>46.0</v>
      </c>
      <c r="E17" s="6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77">
        <v>8.0</v>
      </c>
      <c r="B18" s="84" t="s">
        <v>708</v>
      </c>
      <c r="C18" s="83" t="s">
        <v>28</v>
      </c>
      <c r="D18" s="83">
        <v>5.15</v>
      </c>
      <c r="E18" s="6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77">
        <v>9.0</v>
      </c>
      <c r="B19" s="78" t="s">
        <v>709</v>
      </c>
      <c r="C19" s="79" t="s">
        <v>67</v>
      </c>
      <c r="D19" s="79">
        <v>46.2</v>
      </c>
      <c r="E19" s="6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77">
        <v>10.0</v>
      </c>
      <c r="B20" s="84" t="s">
        <v>710</v>
      </c>
      <c r="C20" s="83" t="s">
        <v>28</v>
      </c>
      <c r="D20" s="83">
        <v>0.69</v>
      </c>
      <c r="E20" s="6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77">
        <v>11.0</v>
      </c>
      <c r="B21" s="84" t="s">
        <v>711</v>
      </c>
      <c r="C21" s="83" t="s">
        <v>28</v>
      </c>
      <c r="D21" s="83">
        <v>2.77</v>
      </c>
      <c r="E21" s="6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77">
        <v>12.0</v>
      </c>
      <c r="B22" s="78" t="s">
        <v>712</v>
      </c>
      <c r="C22" s="79" t="s">
        <v>67</v>
      </c>
      <c r="D22" s="79">
        <v>46.2</v>
      </c>
      <c r="E22" s="6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77">
        <v>13.0</v>
      </c>
      <c r="B23" s="84" t="s">
        <v>713</v>
      </c>
      <c r="C23" s="83" t="s">
        <v>67</v>
      </c>
      <c r="D23" s="83">
        <v>50.82</v>
      </c>
      <c r="E23" s="6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77">
        <v>14.0</v>
      </c>
      <c r="B24" s="84" t="s">
        <v>714</v>
      </c>
      <c r="C24" s="83" t="s">
        <v>64</v>
      </c>
      <c r="D24" s="83">
        <v>207.9</v>
      </c>
      <c r="E24" s="6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77">
        <v>15.0</v>
      </c>
      <c r="B25" s="84" t="s">
        <v>715</v>
      </c>
      <c r="C25" s="83" t="s">
        <v>69</v>
      </c>
      <c r="D25" s="83">
        <v>0.67</v>
      </c>
      <c r="E25" s="6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77">
        <v>16.0</v>
      </c>
      <c r="B26" s="78" t="s">
        <v>716</v>
      </c>
      <c r="C26" s="79" t="s">
        <v>67</v>
      </c>
      <c r="D26" s="79">
        <v>46.2</v>
      </c>
      <c r="E26" s="6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77">
        <v>17.0</v>
      </c>
      <c r="B27" s="84" t="s">
        <v>717</v>
      </c>
      <c r="C27" s="83" t="s">
        <v>28</v>
      </c>
      <c r="D27" s="83">
        <v>0.12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77">
        <v>18.0</v>
      </c>
      <c r="B28" s="78" t="s">
        <v>131</v>
      </c>
      <c r="C28" s="79" t="s">
        <v>28</v>
      </c>
      <c r="D28" s="79">
        <v>5.17</v>
      </c>
      <c r="E28" s="6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77">
        <v>19.0</v>
      </c>
      <c r="B29" s="84" t="s">
        <v>718</v>
      </c>
      <c r="C29" s="83" t="s">
        <v>26</v>
      </c>
      <c r="D29" s="83">
        <v>1.48</v>
      </c>
      <c r="E29" s="6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77">
        <v>20.0</v>
      </c>
      <c r="B30" s="84" t="s">
        <v>708</v>
      </c>
      <c r="C30" s="83" t="s">
        <v>28</v>
      </c>
      <c r="D30" s="83">
        <v>2.74</v>
      </c>
      <c r="E30" s="6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77">
        <v>21.0</v>
      </c>
      <c r="B31" s="84" t="s">
        <v>710</v>
      </c>
      <c r="C31" s="83" t="s">
        <v>28</v>
      </c>
      <c r="D31" s="83">
        <v>2.59</v>
      </c>
      <c r="E31" s="6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77">
        <v>22.0</v>
      </c>
      <c r="B32" s="20" t="s">
        <v>719</v>
      </c>
      <c r="C32" s="83" t="s">
        <v>64</v>
      </c>
      <c r="D32" s="83">
        <v>1.0</v>
      </c>
      <c r="E32" s="6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85"/>
      <c r="B33" s="75" t="s">
        <v>270</v>
      </c>
      <c r="C33" s="76"/>
      <c r="D33" s="76"/>
      <c r="E33" s="8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77">
        <v>23.0</v>
      </c>
      <c r="B34" s="78" t="s">
        <v>720</v>
      </c>
      <c r="C34" s="79" t="s">
        <v>721</v>
      </c>
      <c r="D34" s="79">
        <v>31.0</v>
      </c>
      <c r="E34" s="8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77">
        <v>24.0</v>
      </c>
      <c r="B35" s="78" t="s">
        <v>722</v>
      </c>
      <c r="C35" s="79" t="s">
        <v>67</v>
      </c>
      <c r="D35" s="79">
        <v>175.0</v>
      </c>
      <c r="E35" s="8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77">
        <v>25.0</v>
      </c>
      <c r="B36" s="78" t="s">
        <v>723</v>
      </c>
      <c r="C36" s="79" t="s">
        <v>67</v>
      </c>
      <c r="D36" s="79">
        <v>175.0</v>
      </c>
      <c r="E36" s="8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77">
        <v>26.0</v>
      </c>
      <c r="B37" s="78" t="s">
        <v>724</v>
      </c>
      <c r="C37" s="79" t="s">
        <v>67</v>
      </c>
      <c r="D37" s="79">
        <v>175.0</v>
      </c>
      <c r="E37" s="8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77">
        <v>27.0</v>
      </c>
      <c r="B38" s="78" t="s">
        <v>725</v>
      </c>
      <c r="C38" s="79" t="s">
        <v>67</v>
      </c>
      <c r="D38" s="79">
        <v>115.0</v>
      </c>
      <c r="E38" s="8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77">
        <v>28.0</v>
      </c>
      <c r="B39" s="20" t="s">
        <v>726</v>
      </c>
      <c r="C39" s="83" t="s">
        <v>67</v>
      </c>
      <c r="D39" s="83">
        <v>132.25</v>
      </c>
      <c r="E39" s="6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77">
        <v>29.0</v>
      </c>
      <c r="B40" s="78" t="s">
        <v>727</v>
      </c>
      <c r="C40" s="79" t="s">
        <v>67</v>
      </c>
      <c r="D40" s="79">
        <v>115.0</v>
      </c>
      <c r="E40" s="8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77">
        <v>30.0</v>
      </c>
      <c r="B41" s="84" t="s">
        <v>728</v>
      </c>
      <c r="C41" s="83" t="s">
        <v>67</v>
      </c>
      <c r="D41" s="83">
        <v>253.0</v>
      </c>
      <c r="E41" s="6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77">
        <v>31.0</v>
      </c>
      <c r="B42" s="78" t="s">
        <v>725</v>
      </c>
      <c r="C42" s="79" t="s">
        <v>67</v>
      </c>
      <c r="D42" s="79">
        <v>115.0</v>
      </c>
      <c r="E42" s="8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77">
        <v>32.0</v>
      </c>
      <c r="B43" s="84" t="s">
        <v>729</v>
      </c>
      <c r="C43" s="83" t="s">
        <v>67</v>
      </c>
      <c r="D43" s="83">
        <v>132.25</v>
      </c>
      <c r="E43" s="8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77">
        <v>33.0</v>
      </c>
      <c r="B44" s="84" t="s">
        <v>730</v>
      </c>
      <c r="C44" s="83" t="s">
        <v>731</v>
      </c>
      <c r="D44" s="83">
        <v>1.0</v>
      </c>
      <c r="E44" s="6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77">
        <v>34.0</v>
      </c>
      <c r="B45" s="78" t="s">
        <v>732</v>
      </c>
      <c r="C45" s="79" t="s">
        <v>67</v>
      </c>
      <c r="D45" s="79">
        <v>175.0</v>
      </c>
      <c r="E45" s="8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77">
        <v>35.0</v>
      </c>
      <c r="B46" s="84" t="s">
        <v>733</v>
      </c>
      <c r="C46" s="83" t="s">
        <v>28</v>
      </c>
      <c r="D46" s="83">
        <v>1.8</v>
      </c>
      <c r="E46" s="8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77">
        <v>36.0</v>
      </c>
      <c r="B47" s="84" t="s">
        <v>734</v>
      </c>
      <c r="C47" s="83" t="s">
        <v>69</v>
      </c>
      <c r="D47" s="83">
        <v>1.8</v>
      </c>
      <c r="E47" s="6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77">
        <v>37.0</v>
      </c>
      <c r="B48" s="78" t="s">
        <v>735</v>
      </c>
      <c r="C48" s="79" t="s">
        <v>67</v>
      </c>
      <c r="D48" s="79">
        <v>175.0</v>
      </c>
      <c r="E48" s="8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77">
        <v>38.0</v>
      </c>
      <c r="B49" s="84" t="s">
        <v>736</v>
      </c>
      <c r="C49" s="83" t="s">
        <v>28</v>
      </c>
      <c r="D49" s="83">
        <v>3.0</v>
      </c>
      <c r="E49" s="8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77">
        <v>39.0</v>
      </c>
      <c r="B50" s="84" t="s">
        <v>737</v>
      </c>
      <c r="C50" s="83" t="s">
        <v>738</v>
      </c>
      <c r="D50" s="83">
        <v>10.0</v>
      </c>
      <c r="E50" s="6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77">
        <v>40.0</v>
      </c>
      <c r="B51" s="78" t="s">
        <v>739</v>
      </c>
      <c r="C51" s="79" t="s">
        <v>67</v>
      </c>
      <c r="D51" s="79">
        <v>175.0</v>
      </c>
      <c r="E51" s="8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77">
        <v>41.0</v>
      </c>
      <c r="B52" s="20" t="s">
        <v>740</v>
      </c>
      <c r="C52" s="83" t="s">
        <v>64</v>
      </c>
      <c r="D52" s="83">
        <v>8.0</v>
      </c>
      <c r="E52" s="6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77">
        <v>42.0</v>
      </c>
      <c r="B53" s="78" t="s">
        <v>741</v>
      </c>
      <c r="C53" s="79" t="s">
        <v>721</v>
      </c>
      <c r="D53" s="79">
        <v>47.0</v>
      </c>
      <c r="E53" s="8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77">
        <v>43.0</v>
      </c>
      <c r="B54" s="84" t="s">
        <v>742</v>
      </c>
      <c r="C54" s="83" t="s">
        <v>67</v>
      </c>
      <c r="D54" s="83">
        <v>24.0</v>
      </c>
      <c r="E54" s="8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77">
        <v>44.0</v>
      </c>
      <c r="B55" s="84" t="s">
        <v>737</v>
      </c>
      <c r="C55" s="83" t="s">
        <v>738</v>
      </c>
      <c r="D55" s="83">
        <v>2.0</v>
      </c>
      <c r="E55" s="6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77">
        <v>45.0</v>
      </c>
      <c r="B56" s="78" t="s">
        <v>743</v>
      </c>
      <c r="C56" s="79" t="s">
        <v>721</v>
      </c>
      <c r="D56" s="79">
        <v>47.0</v>
      </c>
      <c r="E56" s="6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77">
        <v>46.0</v>
      </c>
      <c r="B57" s="78" t="s">
        <v>744</v>
      </c>
      <c r="C57" s="79" t="s">
        <v>67</v>
      </c>
      <c r="D57" s="79">
        <v>175.0</v>
      </c>
      <c r="E57" s="8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77">
        <v>47.0</v>
      </c>
      <c r="B58" s="84" t="s">
        <v>685</v>
      </c>
      <c r="C58" s="83" t="s">
        <v>67</v>
      </c>
      <c r="D58" s="83">
        <v>186.0</v>
      </c>
      <c r="E58" s="8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77">
        <v>48.0</v>
      </c>
      <c r="B59" s="84" t="s">
        <v>688</v>
      </c>
      <c r="C59" s="83" t="s">
        <v>64</v>
      </c>
      <c r="D59" s="83" t="s">
        <v>745</v>
      </c>
      <c r="E59" s="8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85"/>
      <c r="B60" s="75" t="s">
        <v>746</v>
      </c>
      <c r="C60" s="76"/>
      <c r="D60" s="76"/>
      <c r="E60" s="8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77">
        <v>49.0</v>
      </c>
      <c r="B61" s="78" t="s">
        <v>747</v>
      </c>
      <c r="C61" s="79" t="s">
        <v>64</v>
      </c>
      <c r="D61" s="79">
        <v>13.0</v>
      </c>
      <c r="E61" s="8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77">
        <v>50.0</v>
      </c>
      <c r="B62" s="78" t="s">
        <v>748</v>
      </c>
      <c r="C62" s="79" t="s">
        <v>64</v>
      </c>
      <c r="D62" s="79">
        <v>13.0</v>
      </c>
      <c r="E62" s="8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77">
        <v>51.0</v>
      </c>
      <c r="B63" s="78" t="s">
        <v>749</v>
      </c>
      <c r="C63" s="79" t="s">
        <v>67</v>
      </c>
      <c r="D63" s="79">
        <v>106.0</v>
      </c>
      <c r="E63" s="8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77">
        <v>52.0</v>
      </c>
      <c r="B64" s="78" t="s">
        <v>750</v>
      </c>
      <c r="C64" s="79" t="s">
        <v>704</v>
      </c>
      <c r="D64" s="79">
        <v>51.0</v>
      </c>
      <c r="E64" s="8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77">
        <v>53.0</v>
      </c>
      <c r="B65" s="78" t="s">
        <v>751</v>
      </c>
      <c r="C65" s="79" t="s">
        <v>67</v>
      </c>
      <c r="D65" s="79">
        <v>77.0</v>
      </c>
      <c r="E65" s="8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77">
        <v>54.0</v>
      </c>
      <c r="B66" s="90" t="s">
        <v>752</v>
      </c>
      <c r="C66" s="83" t="s">
        <v>69</v>
      </c>
      <c r="D66" s="83">
        <v>23.1</v>
      </c>
      <c r="E66" s="8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77">
        <v>55.0</v>
      </c>
      <c r="B67" s="78" t="s">
        <v>753</v>
      </c>
      <c r="C67" s="79" t="s">
        <v>67</v>
      </c>
      <c r="D67" s="79">
        <v>106.0</v>
      </c>
      <c r="E67" s="8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77">
        <v>56.0</v>
      </c>
      <c r="B68" s="90" t="s">
        <v>754</v>
      </c>
      <c r="C68" s="83" t="s">
        <v>110</v>
      </c>
      <c r="D68" s="83">
        <v>21.2</v>
      </c>
      <c r="E68" s="8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77">
        <v>57.0</v>
      </c>
      <c r="B69" s="78" t="s">
        <v>755</v>
      </c>
      <c r="C69" s="79" t="s">
        <v>67</v>
      </c>
      <c r="D69" s="79">
        <v>106.0</v>
      </c>
      <c r="E69" s="8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77">
        <v>58.0</v>
      </c>
      <c r="B70" s="82" t="s">
        <v>756</v>
      </c>
      <c r="C70" s="83" t="s">
        <v>67</v>
      </c>
      <c r="D70" s="83">
        <v>116.0</v>
      </c>
      <c r="E70" s="8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77">
        <v>59.0</v>
      </c>
      <c r="B71" s="82" t="s">
        <v>757</v>
      </c>
      <c r="C71" s="83" t="s">
        <v>64</v>
      </c>
      <c r="D71" s="83">
        <v>530.0</v>
      </c>
      <c r="E71" s="8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77">
        <v>60.0</v>
      </c>
      <c r="B72" s="90" t="s">
        <v>758</v>
      </c>
      <c r="C72" s="83" t="s">
        <v>69</v>
      </c>
      <c r="D72" s="83">
        <v>636.0</v>
      </c>
      <c r="E72" s="8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77">
        <v>61.0</v>
      </c>
      <c r="B73" s="78" t="s">
        <v>759</v>
      </c>
      <c r="C73" s="79" t="s">
        <v>67</v>
      </c>
      <c r="D73" s="79">
        <v>106.0</v>
      </c>
      <c r="E73" s="8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77">
        <v>62.0</v>
      </c>
      <c r="B74" s="82" t="s">
        <v>760</v>
      </c>
      <c r="C74" s="83" t="s">
        <v>67</v>
      </c>
      <c r="D74" s="83">
        <v>121.9</v>
      </c>
      <c r="E74" s="8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77">
        <v>63.0</v>
      </c>
      <c r="B75" s="90" t="s">
        <v>758</v>
      </c>
      <c r="C75" s="83" t="s">
        <v>69</v>
      </c>
      <c r="D75" s="83">
        <v>636.0</v>
      </c>
      <c r="E75" s="8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77">
        <v>64.0</v>
      </c>
      <c r="B76" s="78" t="s">
        <v>761</v>
      </c>
      <c r="C76" s="79" t="s">
        <v>704</v>
      </c>
      <c r="D76" s="79">
        <v>19.2</v>
      </c>
      <c r="E76" s="8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77">
        <v>65.0</v>
      </c>
      <c r="B77" s="82" t="s">
        <v>762</v>
      </c>
      <c r="C77" s="83" t="s">
        <v>64</v>
      </c>
      <c r="D77" s="83">
        <v>10.0</v>
      </c>
      <c r="E77" s="8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77">
        <v>66.0</v>
      </c>
      <c r="B78" s="78" t="s">
        <v>763</v>
      </c>
      <c r="C78" s="79" t="s">
        <v>67</v>
      </c>
      <c r="D78" s="79">
        <v>106.0</v>
      </c>
      <c r="E78" s="8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77">
        <v>67.0</v>
      </c>
      <c r="B79" s="90" t="s">
        <v>764</v>
      </c>
      <c r="C79" s="83" t="s">
        <v>110</v>
      </c>
      <c r="D79" s="83">
        <v>18.02</v>
      </c>
      <c r="E79" s="8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77">
        <v>68.0</v>
      </c>
      <c r="B80" s="78" t="s">
        <v>765</v>
      </c>
      <c r="C80" s="79" t="s">
        <v>67</v>
      </c>
      <c r="D80" s="79">
        <v>106.0</v>
      </c>
      <c r="E80" s="8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77">
        <v>69.0</v>
      </c>
      <c r="B81" s="90" t="s">
        <v>766</v>
      </c>
      <c r="C81" s="83" t="s">
        <v>69</v>
      </c>
      <c r="D81" s="83">
        <v>286.2</v>
      </c>
      <c r="E81" s="8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77">
        <v>70.0</v>
      </c>
      <c r="B82" s="78" t="s">
        <v>767</v>
      </c>
      <c r="C82" s="79" t="s">
        <v>67</v>
      </c>
      <c r="D82" s="79">
        <v>106.0</v>
      </c>
      <c r="E82" s="8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77">
        <v>71.0</v>
      </c>
      <c r="B83" s="90" t="s">
        <v>768</v>
      </c>
      <c r="C83" s="83" t="s">
        <v>110</v>
      </c>
      <c r="D83" s="83">
        <v>53.21</v>
      </c>
      <c r="E83" s="8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77">
        <v>72.0</v>
      </c>
      <c r="B84" s="82" t="s">
        <v>769</v>
      </c>
      <c r="C84" s="83" t="s">
        <v>770</v>
      </c>
      <c r="D84" s="83" t="s">
        <v>771</v>
      </c>
      <c r="E84" s="8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77">
        <v>73.0</v>
      </c>
      <c r="B85" s="78" t="s">
        <v>772</v>
      </c>
      <c r="C85" s="79" t="s">
        <v>704</v>
      </c>
      <c r="D85" s="79">
        <v>51.0</v>
      </c>
      <c r="E85" s="8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77">
        <v>74.0</v>
      </c>
      <c r="B86" s="90" t="s">
        <v>752</v>
      </c>
      <c r="C86" s="83" t="s">
        <v>69</v>
      </c>
      <c r="D86" s="83">
        <v>2.3</v>
      </c>
      <c r="E86" s="8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77">
        <v>75.0</v>
      </c>
      <c r="B87" s="78" t="s">
        <v>773</v>
      </c>
      <c r="C87" s="79" t="s">
        <v>704</v>
      </c>
      <c r="D87" s="79">
        <v>51.0</v>
      </c>
      <c r="E87" s="8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77">
        <v>76.0</v>
      </c>
      <c r="B88" s="82" t="s">
        <v>774</v>
      </c>
      <c r="C88" s="83" t="s">
        <v>67</v>
      </c>
      <c r="D88" s="83">
        <v>8.42</v>
      </c>
      <c r="E88" s="8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77">
        <v>77.0</v>
      </c>
      <c r="B89" s="78" t="s">
        <v>775</v>
      </c>
      <c r="C89" s="79" t="s">
        <v>704</v>
      </c>
      <c r="D89" s="79">
        <v>49.4</v>
      </c>
      <c r="E89" s="87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77">
        <v>78.0</v>
      </c>
      <c r="B90" s="82" t="s">
        <v>762</v>
      </c>
      <c r="C90" s="83" t="s">
        <v>64</v>
      </c>
      <c r="D90" s="83">
        <v>39.0</v>
      </c>
      <c r="E90" s="8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77">
        <v>79.0</v>
      </c>
      <c r="B91" s="78" t="s">
        <v>776</v>
      </c>
      <c r="C91" s="79" t="s">
        <v>704</v>
      </c>
      <c r="D91" s="79">
        <v>51.0</v>
      </c>
      <c r="E91" s="87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77">
        <v>80.0</v>
      </c>
      <c r="B92" s="90" t="s">
        <v>766</v>
      </c>
      <c r="C92" s="83" t="s">
        <v>69</v>
      </c>
      <c r="D92" s="83">
        <v>20.65</v>
      </c>
      <c r="E92" s="8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77">
        <v>81.0</v>
      </c>
      <c r="B93" s="78" t="s">
        <v>777</v>
      </c>
      <c r="C93" s="79" t="s">
        <v>704</v>
      </c>
      <c r="D93" s="79">
        <v>51.0</v>
      </c>
      <c r="E93" s="8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77">
        <v>82.0</v>
      </c>
      <c r="B94" s="90" t="s">
        <v>768</v>
      </c>
      <c r="C94" s="83" t="s">
        <v>110</v>
      </c>
      <c r="D94" s="91">
        <v>5.0</v>
      </c>
      <c r="E94" s="8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77">
        <v>83.0</v>
      </c>
      <c r="B95" s="78" t="s">
        <v>778</v>
      </c>
      <c r="C95" s="79" t="s">
        <v>704</v>
      </c>
      <c r="D95" s="79">
        <v>14.3</v>
      </c>
      <c r="E95" s="87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77">
        <v>84.0</v>
      </c>
      <c r="B96" s="82" t="s">
        <v>779</v>
      </c>
      <c r="C96" s="83" t="s">
        <v>71</v>
      </c>
      <c r="D96" s="83">
        <v>15.015</v>
      </c>
      <c r="E96" s="8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77">
        <v>85.0</v>
      </c>
      <c r="B97" s="82" t="s">
        <v>780</v>
      </c>
      <c r="C97" s="83" t="s">
        <v>64</v>
      </c>
      <c r="D97" s="83">
        <v>60.0</v>
      </c>
      <c r="E97" s="8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77">
        <v>86.0</v>
      </c>
      <c r="B98" s="78" t="s">
        <v>781</v>
      </c>
      <c r="C98" s="79" t="s">
        <v>64</v>
      </c>
      <c r="D98" s="79">
        <v>13.0</v>
      </c>
      <c r="E98" s="8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85"/>
      <c r="B99" s="75" t="s">
        <v>782</v>
      </c>
      <c r="C99" s="86"/>
      <c r="D99" s="86"/>
      <c r="E99" s="9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77">
        <v>87.0</v>
      </c>
      <c r="B100" s="78" t="s">
        <v>368</v>
      </c>
      <c r="C100" s="93" t="s">
        <v>26</v>
      </c>
      <c r="D100" s="93">
        <v>9.0</v>
      </c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77">
        <v>88.0</v>
      </c>
      <c r="B101" s="78" t="s">
        <v>783</v>
      </c>
      <c r="C101" s="93" t="s">
        <v>26</v>
      </c>
      <c r="D101" s="93">
        <v>9.0</v>
      </c>
      <c r="E101" s="8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77">
        <v>89.0</v>
      </c>
      <c r="B102" s="78" t="s">
        <v>784</v>
      </c>
      <c r="C102" s="93" t="s">
        <v>26</v>
      </c>
      <c r="D102" s="93">
        <v>13.0</v>
      </c>
      <c r="E102" s="8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77">
        <v>90.0</v>
      </c>
      <c r="B103" s="78" t="s">
        <v>785</v>
      </c>
      <c r="C103" s="93" t="s">
        <v>26</v>
      </c>
      <c r="D103" s="93">
        <v>13.0</v>
      </c>
      <c r="E103" s="8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77">
        <v>91.0</v>
      </c>
      <c r="B104" s="78" t="s">
        <v>786</v>
      </c>
      <c r="C104" s="93" t="s">
        <v>787</v>
      </c>
      <c r="D104" s="93">
        <v>1.0</v>
      </c>
      <c r="E104" s="8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9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9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10:$G$104"/>
  <mergeCells count="4">
    <mergeCell ref="A1:F1"/>
    <mergeCell ref="B5:G5"/>
    <mergeCell ref="B6:G6"/>
    <mergeCell ref="B8:E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ABF8F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3.14"/>
    <col customWidth="1" min="3" max="3" width="12.86"/>
    <col customWidth="1" min="4" max="4" width="15.29"/>
    <col customWidth="1" min="5" max="5" width="23.43"/>
    <col customWidth="1" min="6" max="6" width="8.86"/>
    <col customWidth="1" min="7" max="26" width="8.71"/>
  </cols>
  <sheetData>
    <row r="1" ht="141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72.0" customHeight="1">
      <c r="A5" s="2"/>
      <c r="B5" s="3" t="s">
        <v>788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71.25" customHeight="1">
      <c r="A6" s="2"/>
      <c r="B6" s="4" t="s">
        <v>789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39"/>
      <c r="B7" s="40"/>
      <c r="C7" s="2"/>
      <c r="D7" s="2"/>
      <c r="E7" s="4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42.75" customHeight="1">
      <c r="A8" s="39"/>
      <c r="B8" s="4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60.0" customHeight="1">
      <c r="A9" s="43"/>
      <c r="B9" s="6" t="s">
        <v>3</v>
      </c>
      <c r="C9" s="7"/>
      <c r="D9" s="7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44" t="s">
        <v>4</v>
      </c>
      <c r="B10" s="95" t="s">
        <v>515</v>
      </c>
      <c r="C10" s="46" t="s">
        <v>6</v>
      </c>
      <c r="D10" s="44" t="s">
        <v>7</v>
      </c>
      <c r="E10" s="44" t="s">
        <v>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96"/>
      <c r="B11" s="97" t="s">
        <v>790</v>
      </c>
      <c r="C11" s="98"/>
      <c r="D11" s="98"/>
      <c r="E11" s="9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53">
        <v>1.0</v>
      </c>
      <c r="B12" s="64" t="s">
        <v>791</v>
      </c>
      <c r="C12" s="53" t="s">
        <v>792</v>
      </c>
      <c r="D12" s="53">
        <v>0.15</v>
      </c>
      <c r="E12" s="2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53">
        <f t="shared" ref="A13:A74" si="1">1+A12</f>
        <v>2</v>
      </c>
      <c r="B13" s="64" t="s">
        <v>793</v>
      </c>
      <c r="C13" s="53" t="s">
        <v>792</v>
      </c>
      <c r="D13" s="53">
        <v>0.223</v>
      </c>
      <c r="E13" s="2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53">
        <f t="shared" si="1"/>
        <v>3</v>
      </c>
      <c r="B14" s="64" t="s">
        <v>794</v>
      </c>
      <c r="C14" s="53" t="s">
        <v>792</v>
      </c>
      <c r="D14" s="53">
        <v>0.523</v>
      </c>
      <c r="E14" s="2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53">
        <f t="shared" si="1"/>
        <v>4</v>
      </c>
      <c r="B15" s="20" t="s">
        <v>795</v>
      </c>
      <c r="C15" s="59" t="s">
        <v>64</v>
      </c>
      <c r="D15" s="59">
        <v>1.0</v>
      </c>
      <c r="E15" s="2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53">
        <f t="shared" si="1"/>
        <v>5</v>
      </c>
      <c r="B16" s="20" t="s">
        <v>796</v>
      </c>
      <c r="C16" s="59" t="s">
        <v>71</v>
      </c>
      <c r="D16" s="59">
        <v>3.0</v>
      </c>
      <c r="E16" s="2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53">
        <f t="shared" si="1"/>
        <v>6</v>
      </c>
      <c r="B17" s="20" t="s">
        <v>797</v>
      </c>
      <c r="C17" s="59" t="s">
        <v>71</v>
      </c>
      <c r="D17" s="59">
        <v>16.0</v>
      </c>
      <c r="E17" s="2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53">
        <f t="shared" si="1"/>
        <v>7</v>
      </c>
      <c r="B18" s="20" t="s">
        <v>798</v>
      </c>
      <c r="C18" s="59" t="s">
        <v>71</v>
      </c>
      <c r="D18" s="59">
        <v>46.0</v>
      </c>
      <c r="E18" s="2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53">
        <f t="shared" si="1"/>
        <v>8</v>
      </c>
      <c r="B19" s="20" t="s">
        <v>799</v>
      </c>
      <c r="C19" s="59" t="s">
        <v>64</v>
      </c>
      <c r="D19" s="59">
        <v>20.0</v>
      </c>
      <c r="E19" s="2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53">
        <f t="shared" si="1"/>
        <v>9</v>
      </c>
      <c r="B20" s="20" t="s">
        <v>800</v>
      </c>
      <c r="C20" s="59" t="s">
        <v>71</v>
      </c>
      <c r="D20" s="59">
        <v>7.0</v>
      </c>
      <c r="E20" s="2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53">
        <f t="shared" si="1"/>
        <v>10</v>
      </c>
      <c r="B21" s="20" t="s">
        <v>801</v>
      </c>
      <c r="C21" s="59" t="s">
        <v>71</v>
      </c>
      <c r="D21" s="59">
        <v>12.0</v>
      </c>
      <c r="E21" s="2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53">
        <f t="shared" si="1"/>
        <v>11</v>
      </c>
      <c r="B22" s="20" t="s">
        <v>802</v>
      </c>
      <c r="C22" s="59" t="s">
        <v>64</v>
      </c>
      <c r="D22" s="59">
        <v>1.0</v>
      </c>
      <c r="E22" s="2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53">
        <f t="shared" si="1"/>
        <v>12</v>
      </c>
      <c r="B23" s="20" t="s">
        <v>803</v>
      </c>
      <c r="C23" s="59" t="s">
        <v>64</v>
      </c>
      <c r="D23" s="59">
        <v>10.0</v>
      </c>
      <c r="E23" s="2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53">
        <f t="shared" si="1"/>
        <v>13</v>
      </c>
      <c r="B24" s="20" t="s">
        <v>804</v>
      </c>
      <c r="C24" s="59" t="s">
        <v>64</v>
      </c>
      <c r="D24" s="59">
        <v>10.0</v>
      </c>
      <c r="E24" s="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53">
        <f t="shared" si="1"/>
        <v>14</v>
      </c>
      <c r="B25" s="20" t="s">
        <v>805</v>
      </c>
      <c r="C25" s="59" t="s">
        <v>64</v>
      </c>
      <c r="D25" s="59">
        <v>3.0</v>
      </c>
      <c r="E25" s="2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53">
        <f t="shared" si="1"/>
        <v>15</v>
      </c>
      <c r="B26" s="20" t="s">
        <v>806</v>
      </c>
      <c r="C26" s="59" t="s">
        <v>64</v>
      </c>
      <c r="D26" s="59">
        <v>50.0</v>
      </c>
      <c r="E26" s="2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53">
        <f t="shared" si="1"/>
        <v>16</v>
      </c>
      <c r="B27" s="20" t="s">
        <v>807</v>
      </c>
      <c r="C27" s="59" t="s">
        <v>64</v>
      </c>
      <c r="D27" s="59">
        <v>2.0</v>
      </c>
      <c r="E27" s="2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53">
        <f t="shared" si="1"/>
        <v>17</v>
      </c>
      <c r="B28" s="64" t="s">
        <v>808</v>
      </c>
      <c r="C28" s="53" t="s">
        <v>127</v>
      </c>
      <c r="D28" s="53">
        <v>0.1747</v>
      </c>
      <c r="E28" s="2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53">
        <f t="shared" si="1"/>
        <v>18</v>
      </c>
      <c r="B29" s="20" t="s">
        <v>809</v>
      </c>
      <c r="C29" s="59" t="s">
        <v>64</v>
      </c>
      <c r="D29" s="59">
        <v>3.0</v>
      </c>
      <c r="E29" s="2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53">
        <f t="shared" si="1"/>
        <v>19</v>
      </c>
      <c r="B30" s="20" t="s">
        <v>810</v>
      </c>
      <c r="C30" s="59" t="s">
        <v>64</v>
      </c>
      <c r="D30" s="59">
        <v>3.0</v>
      </c>
      <c r="E30" s="2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53">
        <f t="shared" si="1"/>
        <v>20</v>
      </c>
      <c r="B31" s="64" t="s">
        <v>811</v>
      </c>
      <c r="C31" s="53" t="s">
        <v>294</v>
      </c>
      <c r="D31" s="53">
        <v>0.015</v>
      </c>
      <c r="E31" s="2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53">
        <f t="shared" si="1"/>
        <v>21</v>
      </c>
      <c r="B32" s="64" t="s">
        <v>280</v>
      </c>
      <c r="C32" s="53" t="s">
        <v>221</v>
      </c>
      <c r="D32" s="53">
        <v>0.015</v>
      </c>
      <c r="E32" s="2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53">
        <f t="shared" si="1"/>
        <v>22</v>
      </c>
      <c r="B33" s="20" t="s">
        <v>812</v>
      </c>
      <c r="C33" s="59" t="s">
        <v>64</v>
      </c>
      <c r="D33" s="59">
        <v>1.0</v>
      </c>
      <c r="E33" s="2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53">
        <f t="shared" si="1"/>
        <v>23</v>
      </c>
      <c r="B34" s="20" t="s">
        <v>813</v>
      </c>
      <c r="C34" s="59" t="s">
        <v>71</v>
      </c>
      <c r="D34" s="59">
        <v>2.0</v>
      </c>
      <c r="E34" s="2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53">
        <f t="shared" si="1"/>
        <v>24</v>
      </c>
      <c r="B35" s="20" t="s">
        <v>814</v>
      </c>
      <c r="C35" s="59" t="s">
        <v>64</v>
      </c>
      <c r="D35" s="59">
        <v>40.0</v>
      </c>
      <c r="E35" s="2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53">
        <f t="shared" si="1"/>
        <v>25</v>
      </c>
      <c r="B36" s="20" t="s">
        <v>685</v>
      </c>
      <c r="C36" s="59" t="s">
        <v>67</v>
      </c>
      <c r="D36" s="59">
        <v>2.32</v>
      </c>
      <c r="E36" s="2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53">
        <f t="shared" si="1"/>
        <v>26</v>
      </c>
      <c r="B37" s="64" t="s">
        <v>815</v>
      </c>
      <c r="C37" s="53" t="s">
        <v>816</v>
      </c>
      <c r="D37" s="53">
        <v>0.12</v>
      </c>
      <c r="E37" s="2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53">
        <f t="shared" si="1"/>
        <v>27</v>
      </c>
      <c r="B38" s="100" t="s">
        <v>817</v>
      </c>
      <c r="C38" s="53" t="s">
        <v>221</v>
      </c>
      <c r="D38" s="53">
        <v>0.12</v>
      </c>
      <c r="E38" s="2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53">
        <f t="shared" si="1"/>
        <v>28</v>
      </c>
      <c r="B39" s="64" t="s">
        <v>818</v>
      </c>
      <c r="C39" s="53" t="s">
        <v>816</v>
      </c>
      <c r="D39" s="53">
        <v>0.006</v>
      </c>
      <c r="E39" s="2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53">
        <f t="shared" si="1"/>
        <v>29</v>
      </c>
      <c r="B40" s="20" t="s">
        <v>819</v>
      </c>
      <c r="C40" s="59" t="s">
        <v>26</v>
      </c>
      <c r="D40" s="59">
        <v>0.033</v>
      </c>
      <c r="E40" s="2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53">
        <f t="shared" si="1"/>
        <v>30</v>
      </c>
      <c r="B41" s="20" t="s">
        <v>820</v>
      </c>
      <c r="C41" s="59" t="s">
        <v>26</v>
      </c>
      <c r="D41" s="59">
        <v>0.25</v>
      </c>
      <c r="E41" s="2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53">
        <f t="shared" si="1"/>
        <v>31</v>
      </c>
      <c r="B42" s="20" t="s">
        <v>821</v>
      </c>
      <c r="C42" s="59" t="s">
        <v>28</v>
      </c>
      <c r="D42" s="59">
        <v>0.72</v>
      </c>
      <c r="E42" s="2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53">
        <f t="shared" si="1"/>
        <v>32</v>
      </c>
      <c r="B43" s="64" t="s">
        <v>822</v>
      </c>
      <c r="C43" s="53" t="s">
        <v>221</v>
      </c>
      <c r="D43" s="53">
        <v>0.2</v>
      </c>
      <c r="E43" s="2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53">
        <f t="shared" si="1"/>
        <v>33</v>
      </c>
      <c r="B44" s="20" t="s">
        <v>823</v>
      </c>
      <c r="C44" s="59" t="s">
        <v>64</v>
      </c>
      <c r="D44" s="59">
        <v>7.0</v>
      </c>
      <c r="E44" s="2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53">
        <f t="shared" si="1"/>
        <v>34</v>
      </c>
      <c r="B45" s="20" t="s">
        <v>824</v>
      </c>
      <c r="C45" s="59" t="s">
        <v>64</v>
      </c>
      <c r="D45" s="59">
        <v>3.0</v>
      </c>
      <c r="E45" s="2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53">
        <f t="shared" si="1"/>
        <v>35</v>
      </c>
      <c r="B46" s="100" t="s">
        <v>825</v>
      </c>
      <c r="C46" s="53" t="s">
        <v>294</v>
      </c>
      <c r="D46" s="53">
        <v>0.12</v>
      </c>
      <c r="E46" s="2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53">
        <f t="shared" si="1"/>
        <v>36</v>
      </c>
      <c r="B47" s="20" t="s">
        <v>826</v>
      </c>
      <c r="C47" s="59" t="s">
        <v>64</v>
      </c>
      <c r="D47" s="59">
        <v>1.0</v>
      </c>
      <c r="E47" s="2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53">
        <f t="shared" si="1"/>
        <v>37</v>
      </c>
      <c r="B48" s="20" t="s">
        <v>827</v>
      </c>
      <c r="C48" s="59" t="s">
        <v>64</v>
      </c>
      <c r="D48" s="59">
        <v>1.0</v>
      </c>
      <c r="E48" s="2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53">
        <f t="shared" si="1"/>
        <v>38</v>
      </c>
      <c r="B49" s="20" t="s">
        <v>828</v>
      </c>
      <c r="C49" s="59" t="s">
        <v>64</v>
      </c>
      <c r="D49" s="59">
        <v>1.0</v>
      </c>
      <c r="E49" s="2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53">
        <f t="shared" si="1"/>
        <v>39</v>
      </c>
      <c r="B50" s="64" t="s">
        <v>700</v>
      </c>
      <c r="C50" s="53" t="s">
        <v>816</v>
      </c>
      <c r="D50" s="53">
        <v>0.00535</v>
      </c>
      <c r="E50" s="2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53">
        <f t="shared" si="1"/>
        <v>40</v>
      </c>
      <c r="B51" s="64" t="s">
        <v>829</v>
      </c>
      <c r="C51" s="53" t="s">
        <v>221</v>
      </c>
      <c r="D51" s="53">
        <v>0.15</v>
      </c>
      <c r="E51" s="2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53">
        <f t="shared" si="1"/>
        <v>41</v>
      </c>
      <c r="B52" s="64" t="s">
        <v>830</v>
      </c>
      <c r="C52" s="53" t="s">
        <v>294</v>
      </c>
      <c r="D52" s="53">
        <v>0.1565</v>
      </c>
      <c r="E52" s="2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53">
        <f t="shared" si="1"/>
        <v>42</v>
      </c>
      <c r="B53" s="64" t="s">
        <v>831</v>
      </c>
      <c r="C53" s="53" t="s">
        <v>28</v>
      </c>
      <c r="D53" s="53">
        <v>0.535</v>
      </c>
      <c r="E53" s="2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53">
        <f t="shared" si="1"/>
        <v>43</v>
      </c>
      <c r="B54" s="64" t="s">
        <v>832</v>
      </c>
      <c r="C54" s="53" t="s">
        <v>816</v>
      </c>
      <c r="D54" s="53">
        <v>0.0027</v>
      </c>
      <c r="E54" s="2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53">
        <f t="shared" si="1"/>
        <v>44</v>
      </c>
      <c r="B55" s="20" t="s">
        <v>833</v>
      </c>
      <c r="C55" s="59" t="s">
        <v>26</v>
      </c>
      <c r="D55" s="59">
        <v>8.64E-5</v>
      </c>
      <c r="E55" s="2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53">
        <f t="shared" si="1"/>
        <v>45</v>
      </c>
      <c r="B56" s="20" t="s">
        <v>834</v>
      </c>
      <c r="C56" s="59" t="s">
        <v>26</v>
      </c>
      <c r="D56" s="59">
        <v>4.05E-4</v>
      </c>
      <c r="E56" s="2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53">
        <f t="shared" si="1"/>
        <v>46</v>
      </c>
      <c r="B57" s="20" t="s">
        <v>835</v>
      </c>
      <c r="C57" s="59" t="s">
        <v>26</v>
      </c>
      <c r="D57" s="59">
        <v>1.35E-4</v>
      </c>
      <c r="E57" s="2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53">
        <f t="shared" si="1"/>
        <v>47</v>
      </c>
      <c r="B58" s="20" t="s">
        <v>836</v>
      </c>
      <c r="C58" s="59" t="s">
        <v>28</v>
      </c>
      <c r="D58" s="59">
        <v>1.89E-4</v>
      </c>
      <c r="E58" s="2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53">
        <f t="shared" si="1"/>
        <v>48</v>
      </c>
      <c r="B59" s="20" t="s">
        <v>837</v>
      </c>
      <c r="C59" s="59" t="s">
        <v>28</v>
      </c>
      <c r="D59" s="59">
        <v>0.002322</v>
      </c>
      <c r="E59" s="2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53">
        <f t="shared" si="1"/>
        <v>49</v>
      </c>
      <c r="B60" s="20" t="s">
        <v>838</v>
      </c>
      <c r="C60" s="59" t="s">
        <v>67</v>
      </c>
      <c r="D60" s="59">
        <v>0.108</v>
      </c>
      <c r="E60" s="2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53">
        <f t="shared" si="1"/>
        <v>50</v>
      </c>
      <c r="B61" s="20" t="s">
        <v>839</v>
      </c>
      <c r="C61" s="59" t="s">
        <v>840</v>
      </c>
      <c r="D61" s="59">
        <v>0.0027</v>
      </c>
      <c r="E61" s="2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53">
        <f t="shared" si="1"/>
        <v>51</v>
      </c>
      <c r="B62" s="64" t="s">
        <v>841</v>
      </c>
      <c r="C62" s="53" t="s">
        <v>816</v>
      </c>
      <c r="D62" s="53">
        <v>0.0028</v>
      </c>
      <c r="E62" s="2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53">
        <f t="shared" si="1"/>
        <v>52</v>
      </c>
      <c r="B63" s="64" t="s">
        <v>842</v>
      </c>
      <c r="C63" s="53" t="s">
        <v>294</v>
      </c>
      <c r="D63" s="53">
        <v>0.47</v>
      </c>
      <c r="E63" s="2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53">
        <f t="shared" si="1"/>
        <v>53</v>
      </c>
      <c r="B64" s="20" t="s">
        <v>820</v>
      </c>
      <c r="C64" s="59" t="s">
        <v>26</v>
      </c>
      <c r="D64" s="59">
        <v>1.725</v>
      </c>
      <c r="E64" s="2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53">
        <f t="shared" si="1"/>
        <v>54</v>
      </c>
      <c r="B65" s="20" t="s">
        <v>843</v>
      </c>
      <c r="C65" s="59" t="s">
        <v>28</v>
      </c>
      <c r="D65" s="59">
        <v>7.823</v>
      </c>
      <c r="E65" s="2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53">
        <f t="shared" si="1"/>
        <v>55</v>
      </c>
      <c r="B66" s="20" t="s">
        <v>844</v>
      </c>
      <c r="C66" s="59" t="s">
        <v>845</v>
      </c>
      <c r="D66" s="59">
        <v>48.0</v>
      </c>
      <c r="E66" s="2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53">
        <f t="shared" si="1"/>
        <v>56</v>
      </c>
      <c r="B67" s="64" t="s">
        <v>846</v>
      </c>
      <c r="C67" s="53" t="s">
        <v>847</v>
      </c>
      <c r="D67" s="53">
        <v>20.0</v>
      </c>
      <c r="E67" s="2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53">
        <f t="shared" si="1"/>
        <v>57</v>
      </c>
      <c r="B68" s="20" t="s">
        <v>839</v>
      </c>
      <c r="C68" s="59" t="s">
        <v>840</v>
      </c>
      <c r="D68" s="59">
        <v>20.0</v>
      </c>
      <c r="E68" s="2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53">
        <f t="shared" si="1"/>
        <v>58</v>
      </c>
      <c r="B69" s="20" t="s">
        <v>848</v>
      </c>
      <c r="C69" s="59" t="s">
        <v>64</v>
      </c>
      <c r="D69" s="59">
        <v>1.0</v>
      </c>
      <c r="E69" s="2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53">
        <f t="shared" si="1"/>
        <v>59</v>
      </c>
      <c r="B70" s="64" t="s">
        <v>353</v>
      </c>
      <c r="C70" s="53" t="s">
        <v>71</v>
      </c>
      <c r="D70" s="53">
        <v>33.0</v>
      </c>
      <c r="E70" s="2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53">
        <f t="shared" si="1"/>
        <v>60</v>
      </c>
      <c r="B71" s="20" t="s">
        <v>849</v>
      </c>
      <c r="C71" s="59" t="s">
        <v>64</v>
      </c>
      <c r="D71" s="59">
        <v>36.0</v>
      </c>
      <c r="E71" s="2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53">
        <f t="shared" si="1"/>
        <v>61</v>
      </c>
      <c r="B72" s="64" t="s">
        <v>841</v>
      </c>
      <c r="C72" s="53" t="s">
        <v>816</v>
      </c>
      <c r="D72" s="53">
        <v>0.0288</v>
      </c>
      <c r="E72" s="2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53">
        <f t="shared" si="1"/>
        <v>62</v>
      </c>
      <c r="B73" s="64" t="s">
        <v>324</v>
      </c>
      <c r="C73" s="53" t="s">
        <v>816</v>
      </c>
      <c r="D73" s="53">
        <v>0.012</v>
      </c>
      <c r="E73" s="2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53">
        <f t="shared" si="1"/>
        <v>63</v>
      </c>
      <c r="B74" s="20" t="s">
        <v>839</v>
      </c>
      <c r="C74" s="59" t="s">
        <v>840</v>
      </c>
      <c r="D74" s="59">
        <v>0.012</v>
      </c>
      <c r="E74" s="2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97"/>
      <c r="B75" s="97" t="s">
        <v>850</v>
      </c>
      <c r="C75" s="62"/>
      <c r="D75" s="62"/>
      <c r="E75" s="6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97"/>
      <c r="B76" s="97" t="s">
        <v>851</v>
      </c>
      <c r="C76" s="62"/>
      <c r="D76" s="62"/>
      <c r="E76" s="6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53">
        <f>A74+1</f>
        <v>64</v>
      </c>
      <c r="B77" s="64" t="s">
        <v>852</v>
      </c>
      <c r="C77" s="53" t="s">
        <v>221</v>
      </c>
      <c r="D77" s="53">
        <v>0.05</v>
      </c>
      <c r="E77" s="2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53">
        <f t="shared" ref="A78:A86" si="2">A77+1</f>
        <v>65</v>
      </c>
      <c r="B78" s="64" t="s">
        <v>853</v>
      </c>
      <c r="C78" s="53" t="s">
        <v>854</v>
      </c>
      <c r="D78" s="53">
        <v>0.018</v>
      </c>
      <c r="E78" s="2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53">
        <f t="shared" si="2"/>
        <v>66</v>
      </c>
      <c r="B79" s="64" t="s">
        <v>855</v>
      </c>
      <c r="C79" s="53" t="s">
        <v>461</v>
      </c>
      <c r="D79" s="53">
        <v>0.01</v>
      </c>
      <c r="E79" s="2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53">
        <f t="shared" si="2"/>
        <v>67</v>
      </c>
      <c r="B80" s="64" t="s">
        <v>856</v>
      </c>
      <c r="C80" s="53" t="s">
        <v>28</v>
      </c>
      <c r="D80" s="53">
        <v>0.012</v>
      </c>
      <c r="E80" s="2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53">
        <f t="shared" si="2"/>
        <v>68</v>
      </c>
      <c r="B81" s="64" t="s">
        <v>857</v>
      </c>
      <c r="C81" s="53" t="s">
        <v>294</v>
      </c>
      <c r="D81" s="53">
        <v>0.0217</v>
      </c>
      <c r="E81" s="2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53">
        <f t="shared" si="2"/>
        <v>69</v>
      </c>
      <c r="B82" s="20" t="s">
        <v>858</v>
      </c>
      <c r="C82" s="59" t="s">
        <v>64</v>
      </c>
      <c r="D82" s="59">
        <v>1.0</v>
      </c>
      <c r="E82" s="2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53">
        <f t="shared" si="2"/>
        <v>70</v>
      </c>
      <c r="B83" s="20" t="s">
        <v>859</v>
      </c>
      <c r="C83" s="59" t="s">
        <v>550</v>
      </c>
      <c r="D83" s="59">
        <v>2.0</v>
      </c>
      <c r="E83" s="2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53">
        <f t="shared" si="2"/>
        <v>71</v>
      </c>
      <c r="B84" s="64" t="s">
        <v>860</v>
      </c>
      <c r="C84" s="53" t="s">
        <v>221</v>
      </c>
      <c r="D84" s="53">
        <v>0.05</v>
      </c>
      <c r="E84" s="20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53">
        <f t="shared" si="2"/>
        <v>72</v>
      </c>
      <c r="B85" s="20" t="s">
        <v>861</v>
      </c>
      <c r="C85" s="59" t="s">
        <v>64</v>
      </c>
      <c r="D85" s="59">
        <v>2.5</v>
      </c>
      <c r="E85" s="20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53">
        <f t="shared" si="2"/>
        <v>73</v>
      </c>
      <c r="B86" s="20" t="s">
        <v>862</v>
      </c>
      <c r="C86" s="59" t="s">
        <v>64</v>
      </c>
      <c r="D86" s="59">
        <v>1.0</v>
      </c>
      <c r="E86" s="2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97"/>
      <c r="B87" s="97" t="s">
        <v>850</v>
      </c>
      <c r="C87" s="62"/>
      <c r="D87" s="62"/>
      <c r="E87" s="6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97"/>
      <c r="B88" s="97" t="s">
        <v>863</v>
      </c>
      <c r="C88" s="62"/>
      <c r="D88" s="62"/>
      <c r="E88" s="6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53">
        <f>A86+1</f>
        <v>74</v>
      </c>
      <c r="B89" s="64" t="s">
        <v>864</v>
      </c>
      <c r="C89" s="53" t="s">
        <v>294</v>
      </c>
      <c r="D89" s="53">
        <v>0.187</v>
      </c>
      <c r="E89" s="2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53">
        <f t="shared" ref="A90:A113" si="3">A89+1</f>
        <v>75</v>
      </c>
      <c r="B90" s="64" t="s">
        <v>865</v>
      </c>
      <c r="C90" s="53" t="s">
        <v>294</v>
      </c>
      <c r="D90" s="53">
        <v>0.187</v>
      </c>
      <c r="E90" s="2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53">
        <f t="shared" si="3"/>
        <v>76</v>
      </c>
      <c r="B91" s="100" t="s">
        <v>866</v>
      </c>
      <c r="C91" s="53" t="s">
        <v>294</v>
      </c>
      <c r="D91" s="53">
        <v>0.187</v>
      </c>
      <c r="E91" s="2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53">
        <f t="shared" si="3"/>
        <v>77</v>
      </c>
      <c r="B92" s="64" t="s">
        <v>818</v>
      </c>
      <c r="C92" s="53" t="s">
        <v>816</v>
      </c>
      <c r="D92" s="53">
        <v>0.0047</v>
      </c>
      <c r="E92" s="2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53">
        <f t="shared" si="3"/>
        <v>78</v>
      </c>
      <c r="B93" s="20" t="s">
        <v>819</v>
      </c>
      <c r="C93" s="59" t="s">
        <v>26</v>
      </c>
      <c r="D93" s="59">
        <v>0.02585</v>
      </c>
      <c r="E93" s="2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53">
        <f t="shared" si="3"/>
        <v>79</v>
      </c>
      <c r="B94" s="20" t="s">
        <v>821</v>
      </c>
      <c r="C94" s="59" t="s">
        <v>26</v>
      </c>
      <c r="D94" s="59">
        <v>0.761</v>
      </c>
      <c r="E94" s="2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53">
        <f t="shared" si="3"/>
        <v>80</v>
      </c>
      <c r="B95" s="20" t="s">
        <v>867</v>
      </c>
      <c r="C95" s="59" t="s">
        <v>64</v>
      </c>
      <c r="D95" s="59">
        <v>10.0</v>
      </c>
      <c r="E95" s="2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53">
        <f t="shared" si="3"/>
        <v>81</v>
      </c>
      <c r="B96" s="20" t="s">
        <v>827</v>
      </c>
      <c r="C96" s="59" t="s">
        <v>64</v>
      </c>
      <c r="D96" s="59">
        <v>1.0</v>
      </c>
      <c r="E96" s="2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53">
        <f t="shared" si="3"/>
        <v>82</v>
      </c>
      <c r="B97" s="20" t="s">
        <v>868</v>
      </c>
      <c r="C97" s="59" t="s">
        <v>71</v>
      </c>
      <c r="D97" s="59">
        <v>12.0</v>
      </c>
      <c r="E97" s="2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53">
        <f t="shared" si="3"/>
        <v>83</v>
      </c>
      <c r="B98" s="20" t="s">
        <v>869</v>
      </c>
      <c r="C98" s="59" t="s">
        <v>64</v>
      </c>
      <c r="D98" s="59">
        <v>1.0</v>
      </c>
      <c r="E98" s="2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53">
        <f t="shared" si="3"/>
        <v>84</v>
      </c>
      <c r="B99" s="17" t="s">
        <v>822</v>
      </c>
      <c r="C99" s="101" t="s">
        <v>221</v>
      </c>
      <c r="D99" s="101">
        <v>0.05</v>
      </c>
      <c r="E99" s="2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53">
        <f t="shared" si="3"/>
        <v>85</v>
      </c>
      <c r="B100" s="20" t="s">
        <v>870</v>
      </c>
      <c r="C100" s="59" t="s">
        <v>71</v>
      </c>
      <c r="D100" s="59">
        <v>5.0</v>
      </c>
      <c r="E100" s="2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53">
        <f t="shared" si="3"/>
        <v>86</v>
      </c>
      <c r="B101" s="64" t="s">
        <v>871</v>
      </c>
      <c r="C101" s="53" t="s">
        <v>294</v>
      </c>
      <c r="D101" s="53">
        <v>0.187</v>
      </c>
      <c r="E101" s="2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53">
        <f t="shared" si="3"/>
        <v>87</v>
      </c>
      <c r="B102" s="64" t="s">
        <v>872</v>
      </c>
      <c r="C102" s="53" t="s">
        <v>294</v>
      </c>
      <c r="D102" s="53">
        <v>0.005</v>
      </c>
      <c r="E102" s="2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53">
        <f t="shared" si="3"/>
        <v>88</v>
      </c>
      <c r="B103" s="20" t="s">
        <v>873</v>
      </c>
      <c r="C103" s="59" t="s">
        <v>64</v>
      </c>
      <c r="D103" s="59">
        <v>1.0</v>
      </c>
      <c r="E103" s="2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53">
        <f t="shared" si="3"/>
        <v>89</v>
      </c>
      <c r="B104" s="20" t="s">
        <v>874</v>
      </c>
      <c r="C104" s="59" t="s">
        <v>64</v>
      </c>
      <c r="D104" s="59">
        <v>1.0</v>
      </c>
      <c r="E104" s="2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53">
        <f t="shared" si="3"/>
        <v>90</v>
      </c>
      <c r="B105" s="20" t="s">
        <v>875</v>
      </c>
      <c r="C105" s="59" t="s">
        <v>67</v>
      </c>
      <c r="D105" s="59">
        <v>20.0</v>
      </c>
      <c r="E105" s="2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53">
        <f t="shared" si="3"/>
        <v>91</v>
      </c>
      <c r="B106" s="20" t="s">
        <v>876</v>
      </c>
      <c r="C106" s="59" t="s">
        <v>64</v>
      </c>
      <c r="D106" s="59">
        <v>6.0</v>
      </c>
      <c r="E106" s="2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53">
        <f t="shared" si="3"/>
        <v>92</v>
      </c>
      <c r="B107" s="20" t="s">
        <v>877</v>
      </c>
      <c r="C107" s="59" t="s">
        <v>69</v>
      </c>
      <c r="D107" s="59">
        <v>6.0</v>
      </c>
      <c r="E107" s="2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53">
        <f t="shared" si="3"/>
        <v>93</v>
      </c>
      <c r="B108" s="20" t="s">
        <v>878</v>
      </c>
      <c r="C108" s="59" t="s">
        <v>64</v>
      </c>
      <c r="D108" s="59">
        <v>1.0</v>
      </c>
      <c r="E108" s="2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53">
        <f t="shared" si="3"/>
        <v>94</v>
      </c>
      <c r="B109" s="20" t="s">
        <v>879</v>
      </c>
      <c r="C109" s="59" t="s">
        <v>64</v>
      </c>
      <c r="D109" s="59">
        <v>1.0</v>
      </c>
      <c r="E109" s="2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53">
        <f t="shared" si="3"/>
        <v>95</v>
      </c>
      <c r="B110" s="20" t="s">
        <v>880</v>
      </c>
      <c r="C110" s="59" t="s">
        <v>64</v>
      </c>
      <c r="D110" s="59">
        <v>1.0</v>
      </c>
      <c r="E110" s="2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53">
        <f t="shared" si="3"/>
        <v>96</v>
      </c>
      <c r="B111" s="64" t="s">
        <v>881</v>
      </c>
      <c r="C111" s="53" t="s">
        <v>221</v>
      </c>
      <c r="D111" s="53">
        <v>0.05</v>
      </c>
      <c r="E111" s="2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53">
        <f t="shared" si="3"/>
        <v>97</v>
      </c>
      <c r="B112" s="20" t="s">
        <v>870</v>
      </c>
      <c r="C112" s="59" t="s">
        <v>282</v>
      </c>
      <c r="D112" s="59">
        <v>5.25</v>
      </c>
      <c r="E112" s="2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53">
        <f t="shared" si="3"/>
        <v>98</v>
      </c>
      <c r="B113" s="20" t="s">
        <v>882</v>
      </c>
      <c r="C113" s="59" t="s">
        <v>64</v>
      </c>
      <c r="D113" s="59">
        <v>3.0</v>
      </c>
      <c r="E113" s="2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97"/>
      <c r="B114" s="97" t="s">
        <v>850</v>
      </c>
      <c r="C114" s="62"/>
      <c r="D114" s="62"/>
      <c r="E114" s="6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97"/>
      <c r="B115" s="97" t="s">
        <v>883</v>
      </c>
      <c r="C115" s="62"/>
      <c r="D115" s="62"/>
      <c r="E115" s="6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53">
        <f>A113+1</f>
        <v>99</v>
      </c>
      <c r="B116" s="64" t="s">
        <v>500</v>
      </c>
      <c r="C116" s="53" t="s">
        <v>221</v>
      </c>
      <c r="D116" s="53">
        <v>0.06</v>
      </c>
      <c r="E116" s="2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53">
        <f t="shared" ref="A117:A132" si="4">A116+1</f>
        <v>100</v>
      </c>
      <c r="B117" s="64" t="s">
        <v>884</v>
      </c>
      <c r="C117" s="53" t="s">
        <v>221</v>
      </c>
      <c r="D117" s="53">
        <v>0.3</v>
      </c>
      <c r="E117" s="2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53">
        <f t="shared" si="4"/>
        <v>101</v>
      </c>
      <c r="B118" s="20" t="s">
        <v>885</v>
      </c>
      <c r="C118" s="59" t="s">
        <v>71</v>
      </c>
      <c r="D118" s="59">
        <v>12.0</v>
      </c>
      <c r="E118" s="2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53">
        <f t="shared" si="4"/>
        <v>102</v>
      </c>
      <c r="B119" s="20" t="s">
        <v>886</v>
      </c>
      <c r="C119" s="59" t="s">
        <v>71</v>
      </c>
      <c r="D119" s="59">
        <v>19.0</v>
      </c>
      <c r="E119" s="2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53">
        <f t="shared" si="4"/>
        <v>103</v>
      </c>
      <c r="B120" s="20" t="s">
        <v>887</v>
      </c>
      <c r="C120" s="59" t="s">
        <v>64</v>
      </c>
      <c r="D120" s="59">
        <v>100.0</v>
      </c>
      <c r="E120" s="2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53">
        <f t="shared" si="4"/>
        <v>104</v>
      </c>
      <c r="B121" s="20" t="s">
        <v>888</v>
      </c>
      <c r="C121" s="59" t="s">
        <v>64</v>
      </c>
      <c r="D121" s="59">
        <v>2.0</v>
      </c>
      <c r="E121" s="2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53">
        <f t="shared" si="4"/>
        <v>105</v>
      </c>
      <c r="B122" s="20" t="s">
        <v>889</v>
      </c>
      <c r="C122" s="59" t="s">
        <v>64</v>
      </c>
      <c r="D122" s="59">
        <v>8.0</v>
      </c>
      <c r="E122" s="2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53">
        <f t="shared" si="4"/>
        <v>106</v>
      </c>
      <c r="B123" s="64" t="s">
        <v>890</v>
      </c>
      <c r="C123" s="53" t="s">
        <v>891</v>
      </c>
      <c r="D123" s="53">
        <v>0.02</v>
      </c>
      <c r="E123" s="2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53">
        <f t="shared" si="4"/>
        <v>107</v>
      </c>
      <c r="B124" s="20" t="s">
        <v>892</v>
      </c>
      <c r="C124" s="59" t="s">
        <v>64</v>
      </c>
      <c r="D124" s="59">
        <v>2.0</v>
      </c>
      <c r="E124" s="2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53">
        <f t="shared" si="4"/>
        <v>108</v>
      </c>
      <c r="B125" s="64" t="s">
        <v>893</v>
      </c>
      <c r="C125" s="53" t="s">
        <v>891</v>
      </c>
      <c r="D125" s="53">
        <v>0.04</v>
      </c>
      <c r="E125" s="10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53">
        <f t="shared" si="4"/>
        <v>109</v>
      </c>
      <c r="B126" s="102" t="s">
        <v>894</v>
      </c>
      <c r="C126" s="103" t="s">
        <v>64</v>
      </c>
      <c r="D126" s="103">
        <v>1.0</v>
      </c>
      <c r="E126" s="10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53">
        <f t="shared" si="4"/>
        <v>110</v>
      </c>
      <c r="B127" s="64" t="s">
        <v>895</v>
      </c>
      <c r="C127" s="53" t="s">
        <v>64</v>
      </c>
      <c r="D127" s="53">
        <v>1.0</v>
      </c>
      <c r="E127" s="2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53">
        <f t="shared" si="4"/>
        <v>111</v>
      </c>
      <c r="B128" s="20" t="s">
        <v>896</v>
      </c>
      <c r="C128" s="59" t="s">
        <v>64</v>
      </c>
      <c r="D128" s="59">
        <v>1.0</v>
      </c>
      <c r="E128" s="2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53">
        <f t="shared" si="4"/>
        <v>112</v>
      </c>
      <c r="B129" s="64" t="s">
        <v>471</v>
      </c>
      <c r="C129" s="53" t="s">
        <v>64</v>
      </c>
      <c r="D129" s="53">
        <v>3.0</v>
      </c>
      <c r="E129" s="2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53">
        <f t="shared" si="4"/>
        <v>113</v>
      </c>
      <c r="B130" s="20" t="s">
        <v>897</v>
      </c>
      <c r="C130" s="59" t="s">
        <v>64</v>
      </c>
      <c r="D130" s="59">
        <v>2.0</v>
      </c>
      <c r="E130" s="2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53">
        <f t="shared" si="4"/>
        <v>114</v>
      </c>
      <c r="B131" s="20" t="s">
        <v>898</v>
      </c>
      <c r="C131" s="59" t="s">
        <v>64</v>
      </c>
      <c r="D131" s="59">
        <v>3.0</v>
      </c>
      <c r="E131" s="2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53">
        <f t="shared" si="4"/>
        <v>115</v>
      </c>
      <c r="B132" s="20" t="s">
        <v>899</v>
      </c>
      <c r="C132" s="59" t="s">
        <v>64</v>
      </c>
      <c r="D132" s="59">
        <v>4.0</v>
      </c>
      <c r="E132" s="2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97"/>
      <c r="B133" s="97" t="s">
        <v>850</v>
      </c>
      <c r="C133" s="62"/>
      <c r="D133" s="62"/>
      <c r="E133" s="6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97"/>
      <c r="B134" s="97" t="s">
        <v>900</v>
      </c>
      <c r="C134" s="62"/>
      <c r="D134" s="62"/>
      <c r="E134" s="6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53">
        <f>A132+1</f>
        <v>116</v>
      </c>
      <c r="B135" s="64" t="s">
        <v>77</v>
      </c>
      <c r="C135" s="53" t="s">
        <v>67</v>
      </c>
      <c r="D135" s="53">
        <v>5.78</v>
      </c>
      <c r="E135" s="2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53">
        <f t="shared" ref="A136:A147" si="5">A135+1</f>
        <v>117</v>
      </c>
      <c r="B136" s="20" t="s">
        <v>901</v>
      </c>
      <c r="C136" s="59" t="s">
        <v>64</v>
      </c>
      <c r="D136" s="59">
        <v>50.0</v>
      </c>
      <c r="E136" s="2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53">
        <f t="shared" si="5"/>
        <v>118</v>
      </c>
      <c r="B137" s="20" t="s">
        <v>902</v>
      </c>
      <c r="C137" s="59" t="s">
        <v>64</v>
      </c>
      <c r="D137" s="59">
        <v>3.0</v>
      </c>
      <c r="E137" s="2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53">
        <f t="shared" si="5"/>
        <v>119</v>
      </c>
      <c r="B138" s="20" t="s">
        <v>903</v>
      </c>
      <c r="C138" s="59" t="s">
        <v>64</v>
      </c>
      <c r="D138" s="59">
        <v>3.0</v>
      </c>
      <c r="E138" s="2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53">
        <f t="shared" si="5"/>
        <v>120</v>
      </c>
      <c r="B139" s="20" t="s">
        <v>904</v>
      </c>
      <c r="C139" s="59" t="s">
        <v>64</v>
      </c>
      <c r="D139" s="59">
        <v>3.0</v>
      </c>
      <c r="E139" s="2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53">
        <f t="shared" si="5"/>
        <v>121</v>
      </c>
      <c r="B140" s="20" t="s">
        <v>905</v>
      </c>
      <c r="C140" s="59" t="s">
        <v>64</v>
      </c>
      <c r="D140" s="59">
        <v>9.0</v>
      </c>
      <c r="E140" s="2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53">
        <f t="shared" si="5"/>
        <v>122</v>
      </c>
      <c r="B141" s="20" t="s">
        <v>906</v>
      </c>
      <c r="C141" s="59" t="s">
        <v>64</v>
      </c>
      <c r="D141" s="59">
        <v>8.0</v>
      </c>
      <c r="E141" s="2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53">
        <f t="shared" si="5"/>
        <v>123</v>
      </c>
      <c r="B142" s="20" t="s">
        <v>907</v>
      </c>
      <c r="C142" s="59" t="s">
        <v>64</v>
      </c>
      <c r="D142" s="59">
        <v>1.0</v>
      </c>
      <c r="E142" s="2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53">
        <f t="shared" si="5"/>
        <v>124</v>
      </c>
      <c r="B143" s="20" t="s">
        <v>888</v>
      </c>
      <c r="C143" s="59" t="s">
        <v>64</v>
      </c>
      <c r="D143" s="59">
        <v>1.0</v>
      </c>
      <c r="E143" s="2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53">
        <f t="shared" si="5"/>
        <v>125</v>
      </c>
      <c r="B144" s="20" t="s">
        <v>908</v>
      </c>
      <c r="C144" s="59" t="s">
        <v>64</v>
      </c>
      <c r="D144" s="59">
        <v>1.0</v>
      </c>
      <c r="E144" s="2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53">
        <f t="shared" si="5"/>
        <v>126</v>
      </c>
      <c r="B145" s="64" t="s">
        <v>909</v>
      </c>
      <c r="C145" s="53" t="s">
        <v>67</v>
      </c>
      <c r="D145" s="53">
        <v>5.78</v>
      </c>
      <c r="E145" s="2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53">
        <f t="shared" si="5"/>
        <v>127</v>
      </c>
      <c r="B146" s="20" t="s">
        <v>910</v>
      </c>
      <c r="C146" s="59" t="s">
        <v>64</v>
      </c>
      <c r="D146" s="59">
        <v>3.0</v>
      </c>
      <c r="E146" s="2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53">
        <f t="shared" si="5"/>
        <v>128</v>
      </c>
      <c r="B147" s="20" t="s">
        <v>911</v>
      </c>
      <c r="C147" s="59" t="s">
        <v>64</v>
      </c>
      <c r="D147" s="59">
        <v>16.0</v>
      </c>
      <c r="E147" s="2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97"/>
      <c r="B148" s="97" t="s">
        <v>850</v>
      </c>
      <c r="C148" s="62"/>
      <c r="D148" s="62"/>
      <c r="E148" s="6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97"/>
      <c r="B149" s="97" t="s">
        <v>912</v>
      </c>
      <c r="C149" s="62"/>
      <c r="D149" s="62"/>
      <c r="E149" s="6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53">
        <f>A147+1</f>
        <v>129</v>
      </c>
      <c r="B150" s="64" t="s">
        <v>913</v>
      </c>
      <c r="C150" s="53" t="s">
        <v>71</v>
      </c>
      <c r="D150" s="53">
        <v>6.5</v>
      </c>
      <c r="E150" s="2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53">
        <f t="shared" ref="A151:A187" si="6">A150+1</f>
        <v>130</v>
      </c>
      <c r="B151" s="64" t="s">
        <v>914</v>
      </c>
      <c r="C151" s="53" t="s">
        <v>64</v>
      </c>
      <c r="D151" s="53">
        <v>1.0</v>
      </c>
      <c r="E151" s="2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53">
        <f t="shared" si="6"/>
        <v>131</v>
      </c>
      <c r="B152" s="64" t="s">
        <v>915</v>
      </c>
      <c r="C152" s="53" t="s">
        <v>916</v>
      </c>
      <c r="D152" s="53">
        <v>0.01</v>
      </c>
      <c r="E152" s="2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53">
        <f t="shared" si="6"/>
        <v>132</v>
      </c>
      <c r="B153" s="64" t="s">
        <v>917</v>
      </c>
      <c r="C153" s="53" t="s">
        <v>918</v>
      </c>
      <c r="D153" s="53">
        <v>0.01</v>
      </c>
      <c r="E153" s="2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53">
        <f t="shared" si="6"/>
        <v>133</v>
      </c>
      <c r="B154" s="64" t="s">
        <v>500</v>
      </c>
      <c r="C154" s="53" t="s">
        <v>71</v>
      </c>
      <c r="D154" s="53">
        <v>18.0</v>
      </c>
      <c r="E154" s="20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53">
        <f t="shared" si="6"/>
        <v>134</v>
      </c>
      <c r="B155" s="64" t="s">
        <v>919</v>
      </c>
      <c r="C155" s="53" t="s">
        <v>71</v>
      </c>
      <c r="D155" s="53">
        <v>3.5</v>
      </c>
      <c r="E155" s="2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53">
        <f t="shared" si="6"/>
        <v>135</v>
      </c>
      <c r="B156" s="64" t="s">
        <v>920</v>
      </c>
      <c r="C156" s="53" t="s">
        <v>71</v>
      </c>
      <c r="D156" s="53">
        <v>4.5</v>
      </c>
      <c r="E156" s="2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53">
        <f t="shared" si="6"/>
        <v>136</v>
      </c>
      <c r="B157" s="20" t="s">
        <v>921</v>
      </c>
      <c r="C157" s="59" t="s">
        <v>71</v>
      </c>
      <c r="D157" s="59">
        <v>5.0</v>
      </c>
      <c r="E157" s="2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53">
        <f t="shared" si="6"/>
        <v>137</v>
      </c>
      <c r="B158" s="20" t="s">
        <v>922</v>
      </c>
      <c r="C158" s="59" t="s">
        <v>64</v>
      </c>
      <c r="D158" s="59">
        <v>6.0</v>
      </c>
      <c r="E158" s="2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53">
        <f t="shared" si="6"/>
        <v>138</v>
      </c>
      <c r="B159" s="20" t="s">
        <v>923</v>
      </c>
      <c r="C159" s="59" t="s">
        <v>64</v>
      </c>
      <c r="D159" s="59">
        <v>1.0</v>
      </c>
      <c r="E159" s="2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53">
        <f t="shared" si="6"/>
        <v>139</v>
      </c>
      <c r="B160" s="64" t="s">
        <v>924</v>
      </c>
      <c r="C160" s="53" t="s">
        <v>71</v>
      </c>
      <c r="D160" s="53">
        <v>3.5</v>
      </c>
      <c r="E160" s="2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53">
        <f t="shared" si="6"/>
        <v>140</v>
      </c>
      <c r="B161" s="20" t="s">
        <v>925</v>
      </c>
      <c r="C161" s="59" t="s">
        <v>71</v>
      </c>
      <c r="D161" s="59">
        <v>4.0</v>
      </c>
      <c r="E161" s="2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53">
        <f t="shared" si="6"/>
        <v>141</v>
      </c>
      <c r="B162" s="20" t="s">
        <v>926</v>
      </c>
      <c r="C162" s="59" t="s">
        <v>64</v>
      </c>
      <c r="D162" s="59">
        <v>1.0</v>
      </c>
      <c r="E162" s="2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53">
        <f t="shared" si="6"/>
        <v>142</v>
      </c>
      <c r="B163" s="20" t="s">
        <v>927</v>
      </c>
      <c r="C163" s="59" t="s">
        <v>550</v>
      </c>
      <c r="D163" s="59">
        <v>1.0</v>
      </c>
      <c r="E163" s="2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53">
        <f t="shared" si="6"/>
        <v>143</v>
      </c>
      <c r="B164" s="64" t="s">
        <v>928</v>
      </c>
      <c r="C164" s="53" t="s">
        <v>71</v>
      </c>
      <c r="D164" s="53">
        <v>18.6</v>
      </c>
      <c r="E164" s="2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53">
        <f t="shared" si="6"/>
        <v>144</v>
      </c>
      <c r="B165" s="20" t="s">
        <v>929</v>
      </c>
      <c r="C165" s="59" t="s">
        <v>64</v>
      </c>
      <c r="D165" s="59">
        <v>1.0</v>
      </c>
      <c r="E165" s="2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53">
        <f t="shared" si="6"/>
        <v>145</v>
      </c>
      <c r="B166" s="20" t="s">
        <v>930</v>
      </c>
      <c r="C166" s="59" t="s">
        <v>71</v>
      </c>
      <c r="D166" s="59">
        <v>20.0</v>
      </c>
      <c r="E166" s="2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53">
        <f t="shared" si="6"/>
        <v>146</v>
      </c>
      <c r="B167" s="64" t="s">
        <v>931</v>
      </c>
      <c r="C167" s="53" t="s">
        <v>932</v>
      </c>
      <c r="D167" s="53">
        <v>0.1</v>
      </c>
      <c r="E167" s="2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53">
        <f t="shared" si="6"/>
        <v>147</v>
      </c>
      <c r="B168" s="20" t="s">
        <v>933</v>
      </c>
      <c r="C168" s="59" t="s">
        <v>64</v>
      </c>
      <c r="D168" s="59">
        <v>1.0</v>
      </c>
      <c r="E168" s="2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53">
        <f t="shared" si="6"/>
        <v>148</v>
      </c>
      <c r="B169" s="20" t="s">
        <v>934</v>
      </c>
      <c r="C169" s="59" t="s">
        <v>64</v>
      </c>
      <c r="D169" s="59">
        <v>1.0</v>
      </c>
      <c r="E169" s="2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53">
        <f t="shared" si="6"/>
        <v>149</v>
      </c>
      <c r="B170" s="20" t="s">
        <v>935</v>
      </c>
      <c r="C170" s="59" t="s">
        <v>64</v>
      </c>
      <c r="D170" s="59">
        <v>1.0</v>
      </c>
      <c r="E170" s="2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53">
        <f t="shared" si="6"/>
        <v>150</v>
      </c>
      <c r="B171" s="64" t="s">
        <v>936</v>
      </c>
      <c r="C171" s="53" t="s">
        <v>64</v>
      </c>
      <c r="D171" s="53">
        <v>1.0</v>
      </c>
      <c r="E171" s="2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53">
        <f t="shared" si="6"/>
        <v>151</v>
      </c>
      <c r="B172" s="20" t="s">
        <v>937</v>
      </c>
      <c r="C172" s="59" t="s">
        <v>64</v>
      </c>
      <c r="D172" s="59">
        <v>1.0</v>
      </c>
      <c r="E172" s="2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53">
        <f t="shared" si="6"/>
        <v>152</v>
      </c>
      <c r="B173" s="64" t="s">
        <v>178</v>
      </c>
      <c r="C173" s="53" t="s">
        <v>64</v>
      </c>
      <c r="D173" s="53">
        <v>4.0</v>
      </c>
      <c r="E173" s="2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53">
        <f t="shared" si="6"/>
        <v>153</v>
      </c>
      <c r="B174" s="20" t="s">
        <v>938</v>
      </c>
      <c r="C174" s="59" t="s">
        <v>64</v>
      </c>
      <c r="D174" s="59">
        <v>1.0</v>
      </c>
      <c r="E174" s="2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53">
        <f t="shared" si="6"/>
        <v>154</v>
      </c>
      <c r="B175" s="20" t="s">
        <v>939</v>
      </c>
      <c r="C175" s="59" t="s">
        <v>64</v>
      </c>
      <c r="D175" s="59">
        <v>1.0</v>
      </c>
      <c r="E175" s="2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53">
        <f t="shared" si="6"/>
        <v>155</v>
      </c>
      <c r="B176" s="20" t="s">
        <v>940</v>
      </c>
      <c r="C176" s="59" t="s">
        <v>64</v>
      </c>
      <c r="D176" s="59">
        <v>1.0</v>
      </c>
      <c r="E176" s="2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53">
        <f t="shared" si="6"/>
        <v>156</v>
      </c>
      <c r="B177" s="20" t="s">
        <v>941</v>
      </c>
      <c r="C177" s="59" t="s">
        <v>64</v>
      </c>
      <c r="D177" s="59">
        <v>1.0</v>
      </c>
      <c r="E177" s="2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53">
        <f t="shared" si="6"/>
        <v>157</v>
      </c>
      <c r="B178" s="64" t="s">
        <v>942</v>
      </c>
      <c r="C178" s="53" t="s">
        <v>64</v>
      </c>
      <c r="D178" s="53">
        <v>6.0</v>
      </c>
      <c r="E178" s="2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53">
        <f t="shared" si="6"/>
        <v>158</v>
      </c>
      <c r="B179" s="20" t="s">
        <v>943</v>
      </c>
      <c r="C179" s="59" t="s">
        <v>64</v>
      </c>
      <c r="D179" s="59">
        <v>6.0</v>
      </c>
      <c r="E179" s="2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53">
        <f t="shared" si="6"/>
        <v>159</v>
      </c>
      <c r="B180" s="64" t="s">
        <v>423</v>
      </c>
      <c r="C180" s="53" t="s">
        <v>932</v>
      </c>
      <c r="D180" s="53">
        <v>0.1</v>
      </c>
      <c r="E180" s="2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53">
        <f t="shared" si="6"/>
        <v>160</v>
      </c>
      <c r="B181" s="20" t="s">
        <v>944</v>
      </c>
      <c r="C181" s="59" t="s">
        <v>64</v>
      </c>
      <c r="D181" s="59">
        <v>1.0</v>
      </c>
      <c r="E181" s="2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53">
        <f t="shared" si="6"/>
        <v>161</v>
      </c>
      <c r="B182" s="64" t="s">
        <v>945</v>
      </c>
      <c r="C182" s="53" t="s">
        <v>64</v>
      </c>
      <c r="D182" s="53">
        <v>1.0</v>
      </c>
      <c r="E182" s="2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53">
        <f t="shared" si="6"/>
        <v>162</v>
      </c>
      <c r="B183" s="64" t="s">
        <v>946</v>
      </c>
      <c r="C183" s="53" t="s">
        <v>64</v>
      </c>
      <c r="D183" s="53">
        <v>1.0</v>
      </c>
      <c r="E183" s="2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53">
        <f t="shared" si="6"/>
        <v>163</v>
      </c>
      <c r="B184" s="20" t="s">
        <v>947</v>
      </c>
      <c r="C184" s="59" t="s">
        <v>64</v>
      </c>
      <c r="D184" s="59">
        <v>1.0</v>
      </c>
      <c r="E184" s="2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53">
        <f t="shared" si="6"/>
        <v>164</v>
      </c>
      <c r="B185" s="64" t="s">
        <v>948</v>
      </c>
      <c r="C185" s="53" t="s">
        <v>64</v>
      </c>
      <c r="D185" s="53">
        <v>1.0</v>
      </c>
      <c r="E185" s="2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53">
        <f t="shared" si="6"/>
        <v>165</v>
      </c>
      <c r="B186" s="20" t="s">
        <v>949</v>
      </c>
      <c r="C186" s="59" t="s">
        <v>64</v>
      </c>
      <c r="D186" s="59">
        <v>1.0</v>
      </c>
      <c r="E186" s="2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53">
        <f t="shared" si="6"/>
        <v>166</v>
      </c>
      <c r="B187" s="20" t="s">
        <v>950</v>
      </c>
      <c r="C187" s="59" t="s">
        <v>64</v>
      </c>
      <c r="D187" s="59">
        <v>3.0</v>
      </c>
      <c r="E187" s="2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97"/>
      <c r="B188" s="97" t="s">
        <v>850</v>
      </c>
      <c r="C188" s="62"/>
      <c r="D188" s="62"/>
      <c r="E188" s="6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97"/>
      <c r="B189" s="97" t="s">
        <v>367</v>
      </c>
      <c r="C189" s="62"/>
      <c r="D189" s="62"/>
      <c r="E189" s="6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53">
        <f>A187+1</f>
        <v>167</v>
      </c>
      <c r="B190" s="64" t="s">
        <v>368</v>
      </c>
      <c r="C190" s="53" t="s">
        <v>792</v>
      </c>
      <c r="D190" s="53">
        <v>1.77</v>
      </c>
      <c r="E190" s="2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97"/>
      <c r="B191" s="97" t="s">
        <v>951</v>
      </c>
      <c r="C191" s="62"/>
      <c r="D191" s="62"/>
      <c r="E191" s="6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97"/>
      <c r="B192" s="97" t="s">
        <v>123</v>
      </c>
      <c r="C192" s="62"/>
      <c r="D192" s="62"/>
      <c r="E192" s="6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53">
        <f>A190+1</f>
        <v>168</v>
      </c>
      <c r="B193" s="64" t="s">
        <v>952</v>
      </c>
      <c r="C193" s="53" t="s">
        <v>71</v>
      </c>
      <c r="D193" s="53">
        <v>24.6</v>
      </c>
      <c r="E193" s="2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53">
        <f t="shared" ref="A194:A210" si="7">A193+1</f>
        <v>169</v>
      </c>
      <c r="B194" s="64" t="s">
        <v>953</v>
      </c>
      <c r="C194" s="53" t="s">
        <v>71</v>
      </c>
      <c r="D194" s="53">
        <v>37.8</v>
      </c>
      <c r="E194" s="2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53">
        <f t="shared" si="7"/>
        <v>170</v>
      </c>
      <c r="B195" s="64" t="s">
        <v>954</v>
      </c>
      <c r="C195" s="53" t="s">
        <v>71</v>
      </c>
      <c r="D195" s="53">
        <v>37.8</v>
      </c>
      <c r="E195" s="2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53">
        <f t="shared" si="7"/>
        <v>171</v>
      </c>
      <c r="B196" s="64" t="s">
        <v>955</v>
      </c>
      <c r="C196" s="53" t="s">
        <v>28</v>
      </c>
      <c r="D196" s="53">
        <v>2.7</v>
      </c>
      <c r="E196" s="2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53">
        <f t="shared" si="7"/>
        <v>172</v>
      </c>
      <c r="B197" s="20" t="s">
        <v>820</v>
      </c>
      <c r="C197" s="59" t="s">
        <v>26</v>
      </c>
      <c r="D197" s="59">
        <v>1.125</v>
      </c>
      <c r="E197" s="2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53">
        <f t="shared" si="7"/>
        <v>173</v>
      </c>
      <c r="B198" s="20" t="s">
        <v>843</v>
      </c>
      <c r="C198" s="59" t="s">
        <v>28</v>
      </c>
      <c r="D198" s="59">
        <v>3.13</v>
      </c>
      <c r="E198" s="2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53">
        <f t="shared" si="7"/>
        <v>174</v>
      </c>
      <c r="B199" s="20" t="s">
        <v>824</v>
      </c>
      <c r="C199" s="59" t="s">
        <v>64</v>
      </c>
      <c r="D199" s="59">
        <v>12.0</v>
      </c>
      <c r="E199" s="2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53">
        <f t="shared" si="7"/>
        <v>175</v>
      </c>
      <c r="B200" s="20" t="s">
        <v>956</v>
      </c>
      <c r="C200" s="59" t="s">
        <v>64</v>
      </c>
      <c r="D200" s="59">
        <v>2.0</v>
      </c>
      <c r="E200" s="2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53">
        <f t="shared" si="7"/>
        <v>176</v>
      </c>
      <c r="B201" s="20" t="s">
        <v>957</v>
      </c>
      <c r="C201" s="59" t="s">
        <v>67</v>
      </c>
      <c r="D201" s="59">
        <v>37.8</v>
      </c>
      <c r="E201" s="2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53">
        <f t="shared" si="7"/>
        <v>177</v>
      </c>
      <c r="B202" s="20" t="s">
        <v>958</v>
      </c>
      <c r="C202" s="59" t="s">
        <v>69</v>
      </c>
      <c r="D202" s="59">
        <v>0.2079</v>
      </c>
      <c r="E202" s="10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53">
        <f t="shared" si="7"/>
        <v>178</v>
      </c>
      <c r="B203" s="102" t="s">
        <v>959</v>
      </c>
      <c r="C203" s="103" t="s">
        <v>64</v>
      </c>
      <c r="D203" s="103">
        <v>1.0</v>
      </c>
      <c r="E203" s="2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53">
        <f t="shared" si="7"/>
        <v>179</v>
      </c>
      <c r="B204" s="20" t="s">
        <v>960</v>
      </c>
      <c r="C204" s="59" t="s">
        <v>845</v>
      </c>
      <c r="D204" s="59">
        <v>38.9</v>
      </c>
      <c r="E204" s="2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53">
        <f t="shared" si="7"/>
        <v>180</v>
      </c>
      <c r="B205" s="20" t="s">
        <v>961</v>
      </c>
      <c r="C205" s="59" t="s">
        <v>64</v>
      </c>
      <c r="D205" s="59">
        <v>12.0</v>
      </c>
      <c r="E205" s="2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53">
        <f t="shared" si="7"/>
        <v>181</v>
      </c>
      <c r="B206" s="20" t="s">
        <v>962</v>
      </c>
      <c r="C206" s="59" t="s">
        <v>64</v>
      </c>
      <c r="D206" s="59">
        <v>5.0</v>
      </c>
      <c r="E206" s="2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53">
        <f t="shared" si="7"/>
        <v>182</v>
      </c>
      <c r="B207" s="64" t="s">
        <v>963</v>
      </c>
      <c r="C207" s="53" t="s">
        <v>71</v>
      </c>
      <c r="D207" s="53">
        <v>24.6</v>
      </c>
      <c r="E207" s="2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53">
        <f t="shared" si="7"/>
        <v>183</v>
      </c>
      <c r="B208" s="20" t="s">
        <v>964</v>
      </c>
      <c r="C208" s="59" t="s">
        <v>64</v>
      </c>
      <c r="D208" s="59">
        <v>100.0</v>
      </c>
      <c r="E208" s="2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53">
        <f t="shared" si="7"/>
        <v>184</v>
      </c>
      <c r="B209" s="20" t="s">
        <v>965</v>
      </c>
      <c r="C209" s="59" t="s">
        <v>64</v>
      </c>
      <c r="D209" s="59">
        <v>11.0</v>
      </c>
      <c r="E209" s="2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53">
        <f t="shared" si="7"/>
        <v>185</v>
      </c>
      <c r="B210" s="20" t="s">
        <v>908</v>
      </c>
      <c r="C210" s="59" t="s">
        <v>64</v>
      </c>
      <c r="D210" s="59">
        <v>1.0</v>
      </c>
      <c r="E210" s="2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97"/>
      <c r="B211" s="97" t="s">
        <v>951</v>
      </c>
      <c r="C211" s="62"/>
      <c r="D211" s="62"/>
      <c r="E211" s="6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97"/>
      <c r="B212" s="97" t="s">
        <v>851</v>
      </c>
      <c r="C212" s="62"/>
      <c r="D212" s="62"/>
      <c r="E212" s="6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53">
        <f>A210+1</f>
        <v>186</v>
      </c>
      <c r="B213" s="64" t="s">
        <v>966</v>
      </c>
      <c r="C213" s="53" t="s">
        <v>67</v>
      </c>
      <c r="D213" s="53">
        <v>1.544</v>
      </c>
      <c r="E213" s="2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53">
        <f t="shared" ref="A214:A234" si="8">A213+1</f>
        <v>187</v>
      </c>
      <c r="B214" s="64" t="s">
        <v>967</v>
      </c>
      <c r="C214" s="53" t="s">
        <v>64</v>
      </c>
      <c r="D214" s="53">
        <v>6.0</v>
      </c>
      <c r="E214" s="2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53">
        <f t="shared" si="8"/>
        <v>188</v>
      </c>
      <c r="B215" s="64" t="s">
        <v>968</v>
      </c>
      <c r="C215" s="53" t="s">
        <v>67</v>
      </c>
      <c r="D215" s="53">
        <v>12.53</v>
      </c>
      <c r="E215" s="2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53">
        <f t="shared" si="8"/>
        <v>189</v>
      </c>
      <c r="B216" s="64" t="s">
        <v>969</v>
      </c>
      <c r="C216" s="53" t="s">
        <v>970</v>
      </c>
      <c r="D216" s="53">
        <v>12.53</v>
      </c>
      <c r="E216" s="2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53">
        <f t="shared" si="8"/>
        <v>190</v>
      </c>
      <c r="B217" s="20" t="s">
        <v>859</v>
      </c>
      <c r="C217" s="59" t="s">
        <v>971</v>
      </c>
      <c r="D217" s="59">
        <v>3.0</v>
      </c>
      <c r="E217" s="2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53">
        <f t="shared" si="8"/>
        <v>191</v>
      </c>
      <c r="B218" s="20" t="s">
        <v>972</v>
      </c>
      <c r="C218" s="59" t="s">
        <v>64</v>
      </c>
      <c r="D218" s="59">
        <v>2.0</v>
      </c>
      <c r="E218" s="57" t="s">
        <v>973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53">
        <f t="shared" si="8"/>
        <v>192</v>
      </c>
      <c r="B219" s="64" t="s">
        <v>974</v>
      </c>
      <c r="C219" s="53" t="s">
        <v>975</v>
      </c>
      <c r="D219" s="53">
        <v>52.5</v>
      </c>
      <c r="E219" s="2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53">
        <f t="shared" si="8"/>
        <v>193</v>
      </c>
      <c r="B220" s="20" t="s">
        <v>976</v>
      </c>
      <c r="C220" s="59" t="s">
        <v>64</v>
      </c>
      <c r="D220" s="59">
        <v>4.0</v>
      </c>
      <c r="E220" s="2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53">
        <f t="shared" si="8"/>
        <v>194</v>
      </c>
      <c r="B221" s="20" t="s">
        <v>977</v>
      </c>
      <c r="C221" s="59" t="s">
        <v>64</v>
      </c>
      <c r="D221" s="59">
        <v>4.0</v>
      </c>
      <c r="E221" s="2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53">
        <f t="shared" si="8"/>
        <v>195</v>
      </c>
      <c r="B222" s="64" t="s">
        <v>258</v>
      </c>
      <c r="C222" s="53" t="s">
        <v>71</v>
      </c>
      <c r="D222" s="53">
        <v>10.8</v>
      </c>
      <c r="E222" s="2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53">
        <f t="shared" si="8"/>
        <v>196</v>
      </c>
      <c r="B223" s="20" t="s">
        <v>978</v>
      </c>
      <c r="C223" s="59" t="s">
        <v>71</v>
      </c>
      <c r="D223" s="59">
        <v>11.0</v>
      </c>
      <c r="E223" s="2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53">
        <f t="shared" si="8"/>
        <v>197</v>
      </c>
      <c r="B224" s="64" t="s">
        <v>254</v>
      </c>
      <c r="C224" s="53" t="s">
        <v>71</v>
      </c>
      <c r="D224" s="53">
        <v>10.8</v>
      </c>
      <c r="E224" s="2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53">
        <f t="shared" si="8"/>
        <v>198</v>
      </c>
      <c r="B225" s="20" t="s">
        <v>979</v>
      </c>
      <c r="C225" s="59" t="s">
        <v>71</v>
      </c>
      <c r="D225" s="59">
        <v>11.0</v>
      </c>
      <c r="E225" s="2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53">
        <f t="shared" si="8"/>
        <v>199</v>
      </c>
      <c r="B226" s="64" t="s">
        <v>980</v>
      </c>
      <c r="C226" s="53" t="s">
        <v>71</v>
      </c>
      <c r="D226" s="53">
        <v>5.0</v>
      </c>
      <c r="E226" s="2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53">
        <f t="shared" si="8"/>
        <v>200</v>
      </c>
      <c r="B227" s="64" t="s">
        <v>853</v>
      </c>
      <c r="C227" s="53" t="s">
        <v>71</v>
      </c>
      <c r="D227" s="53">
        <v>1.8</v>
      </c>
      <c r="E227" s="2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53">
        <f t="shared" si="8"/>
        <v>201</v>
      </c>
      <c r="B228" s="64" t="s">
        <v>855</v>
      </c>
      <c r="C228" s="53" t="s">
        <v>64</v>
      </c>
      <c r="D228" s="53">
        <v>1.0</v>
      </c>
      <c r="E228" s="2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53">
        <f t="shared" si="8"/>
        <v>202</v>
      </c>
      <c r="B229" s="64" t="s">
        <v>856</v>
      </c>
      <c r="C229" s="53" t="s">
        <v>28</v>
      </c>
      <c r="D229" s="53">
        <v>0.012</v>
      </c>
      <c r="E229" s="2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53">
        <f t="shared" si="8"/>
        <v>203</v>
      </c>
      <c r="B230" s="64" t="s">
        <v>857</v>
      </c>
      <c r="C230" s="53" t="s">
        <v>67</v>
      </c>
      <c r="D230" s="53">
        <v>2.1735</v>
      </c>
      <c r="E230" s="2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53">
        <f t="shared" si="8"/>
        <v>204</v>
      </c>
      <c r="B231" s="20" t="s">
        <v>858</v>
      </c>
      <c r="C231" s="59" t="s">
        <v>64</v>
      </c>
      <c r="D231" s="59">
        <v>1.0</v>
      </c>
      <c r="E231" s="2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53">
        <f t="shared" si="8"/>
        <v>205</v>
      </c>
      <c r="B232" s="64" t="s">
        <v>860</v>
      </c>
      <c r="C232" s="53" t="s">
        <v>71</v>
      </c>
      <c r="D232" s="53">
        <v>5.0</v>
      </c>
      <c r="E232" s="2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53">
        <f t="shared" si="8"/>
        <v>206</v>
      </c>
      <c r="B233" s="20" t="s">
        <v>861</v>
      </c>
      <c r="C233" s="59" t="s">
        <v>64</v>
      </c>
      <c r="D233" s="59">
        <v>2.5</v>
      </c>
      <c r="E233" s="2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53">
        <f t="shared" si="8"/>
        <v>207</v>
      </c>
      <c r="B234" s="20" t="s">
        <v>862</v>
      </c>
      <c r="C234" s="59" t="s">
        <v>64</v>
      </c>
      <c r="D234" s="59">
        <v>1.0</v>
      </c>
      <c r="E234" s="2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97"/>
      <c r="B235" s="97" t="s">
        <v>951</v>
      </c>
      <c r="C235" s="62"/>
      <c r="D235" s="62"/>
      <c r="E235" s="6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97"/>
      <c r="B236" s="97" t="s">
        <v>863</v>
      </c>
      <c r="C236" s="62"/>
      <c r="D236" s="62"/>
      <c r="E236" s="6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53">
        <f>A234+1</f>
        <v>208</v>
      </c>
      <c r="B237" s="100" t="s">
        <v>825</v>
      </c>
      <c r="C237" s="53" t="s">
        <v>71</v>
      </c>
      <c r="D237" s="53">
        <v>15.44</v>
      </c>
      <c r="E237" s="2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53">
        <f t="shared" ref="A238:A254" si="9">A237+1</f>
        <v>209</v>
      </c>
      <c r="B238" s="20" t="s">
        <v>981</v>
      </c>
      <c r="C238" s="59" t="s">
        <v>64</v>
      </c>
      <c r="D238" s="59">
        <v>5.0</v>
      </c>
      <c r="E238" s="2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53">
        <f t="shared" si="9"/>
        <v>210</v>
      </c>
      <c r="B239" s="100" t="s">
        <v>982</v>
      </c>
      <c r="C239" s="53" t="s">
        <v>28</v>
      </c>
      <c r="D239" s="53">
        <v>2.1</v>
      </c>
      <c r="E239" s="2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53">
        <f t="shared" si="9"/>
        <v>211</v>
      </c>
      <c r="B240" s="20" t="s">
        <v>983</v>
      </c>
      <c r="C240" s="59" t="s">
        <v>67</v>
      </c>
      <c r="D240" s="59">
        <v>5.0</v>
      </c>
      <c r="E240" s="2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53">
        <f t="shared" si="9"/>
        <v>212</v>
      </c>
      <c r="B241" s="20" t="s">
        <v>984</v>
      </c>
      <c r="C241" s="59" t="s">
        <v>69</v>
      </c>
      <c r="D241" s="59">
        <v>90.0</v>
      </c>
      <c r="E241" s="2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53">
        <f t="shared" si="9"/>
        <v>213</v>
      </c>
      <c r="B242" s="20" t="s">
        <v>956</v>
      </c>
      <c r="C242" s="59" t="s">
        <v>64</v>
      </c>
      <c r="D242" s="59">
        <v>2.0</v>
      </c>
      <c r="E242" s="2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53">
        <f t="shared" si="9"/>
        <v>214</v>
      </c>
      <c r="B243" s="64" t="s">
        <v>822</v>
      </c>
      <c r="C243" s="53" t="s">
        <v>71</v>
      </c>
      <c r="D243" s="53">
        <v>17.12</v>
      </c>
      <c r="E243" s="2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53">
        <f t="shared" si="9"/>
        <v>215</v>
      </c>
      <c r="B244" s="20" t="s">
        <v>870</v>
      </c>
      <c r="C244" s="59" t="s">
        <v>71</v>
      </c>
      <c r="D244" s="59">
        <v>18.0</v>
      </c>
      <c r="E244" s="2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53">
        <f t="shared" si="9"/>
        <v>216</v>
      </c>
      <c r="B245" s="64" t="s">
        <v>985</v>
      </c>
      <c r="C245" s="53" t="s">
        <v>67</v>
      </c>
      <c r="D245" s="53">
        <v>62.9</v>
      </c>
      <c r="E245" s="2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53">
        <f t="shared" si="9"/>
        <v>217</v>
      </c>
      <c r="B246" s="20" t="s">
        <v>986</v>
      </c>
      <c r="C246" s="59" t="s">
        <v>64</v>
      </c>
      <c r="D246" s="59">
        <v>4.0</v>
      </c>
      <c r="E246" s="2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53">
        <f t="shared" si="9"/>
        <v>218</v>
      </c>
      <c r="B247" s="20" t="s">
        <v>987</v>
      </c>
      <c r="C247" s="59" t="s">
        <v>67</v>
      </c>
      <c r="D247" s="59">
        <v>1.0</v>
      </c>
      <c r="E247" s="2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53">
        <f t="shared" si="9"/>
        <v>219</v>
      </c>
      <c r="B248" s="20" t="s">
        <v>988</v>
      </c>
      <c r="C248" s="59" t="s">
        <v>64</v>
      </c>
      <c r="D248" s="59">
        <v>2.0</v>
      </c>
      <c r="E248" s="2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53">
        <f t="shared" si="9"/>
        <v>220</v>
      </c>
      <c r="B249" s="100" t="s">
        <v>989</v>
      </c>
      <c r="C249" s="53" t="s">
        <v>67</v>
      </c>
      <c r="D249" s="53">
        <v>65.0</v>
      </c>
      <c r="E249" s="2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53">
        <f t="shared" si="9"/>
        <v>221</v>
      </c>
      <c r="B250" s="20" t="s">
        <v>958</v>
      </c>
      <c r="C250" s="59" t="s">
        <v>69</v>
      </c>
      <c r="D250" s="59">
        <v>0.234</v>
      </c>
      <c r="E250" s="2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53">
        <f t="shared" si="9"/>
        <v>222</v>
      </c>
      <c r="B251" s="20" t="s">
        <v>990</v>
      </c>
      <c r="C251" s="59" t="s">
        <v>69</v>
      </c>
      <c r="D251" s="59">
        <v>21.0</v>
      </c>
      <c r="E251" s="2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53">
        <f t="shared" si="9"/>
        <v>223</v>
      </c>
      <c r="B252" s="20" t="s">
        <v>991</v>
      </c>
      <c r="C252" s="59" t="s">
        <v>64</v>
      </c>
      <c r="D252" s="59">
        <v>3.0</v>
      </c>
      <c r="E252" s="2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53">
        <f t="shared" si="9"/>
        <v>224</v>
      </c>
      <c r="B253" s="20" t="s">
        <v>992</v>
      </c>
      <c r="C253" s="59" t="s">
        <v>64</v>
      </c>
      <c r="D253" s="59">
        <v>2.0</v>
      </c>
      <c r="E253" s="2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53">
        <f t="shared" si="9"/>
        <v>225</v>
      </c>
      <c r="B254" s="20" t="s">
        <v>993</v>
      </c>
      <c r="C254" s="59" t="s">
        <v>64</v>
      </c>
      <c r="D254" s="59">
        <v>2.0</v>
      </c>
      <c r="E254" s="2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104"/>
      <c r="B255" s="104" t="s">
        <v>951</v>
      </c>
      <c r="C255" s="62"/>
      <c r="D255" s="62"/>
      <c r="E255" s="6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104"/>
      <c r="B256" s="104" t="s">
        <v>883</v>
      </c>
      <c r="C256" s="62"/>
      <c r="D256" s="62"/>
      <c r="E256" s="6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53">
        <f>A254+1</f>
        <v>226</v>
      </c>
      <c r="B257" s="64" t="s">
        <v>500</v>
      </c>
      <c r="C257" s="53" t="s">
        <v>71</v>
      </c>
      <c r="D257" s="53">
        <v>14.0</v>
      </c>
      <c r="E257" s="2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53">
        <f t="shared" ref="A258:A276" si="10">A257+1</f>
        <v>227</v>
      </c>
      <c r="B258" s="64" t="s">
        <v>884</v>
      </c>
      <c r="C258" s="53" t="s">
        <v>71</v>
      </c>
      <c r="D258" s="53">
        <v>117.0</v>
      </c>
      <c r="E258" s="2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53">
        <f t="shared" si="10"/>
        <v>228</v>
      </c>
      <c r="B259" s="20" t="s">
        <v>885</v>
      </c>
      <c r="C259" s="59" t="s">
        <v>71</v>
      </c>
      <c r="D259" s="59">
        <v>42.0</v>
      </c>
      <c r="E259" s="2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53">
        <f t="shared" si="10"/>
        <v>229</v>
      </c>
      <c r="B260" s="20" t="s">
        <v>886</v>
      </c>
      <c r="C260" s="59" t="s">
        <v>71</v>
      </c>
      <c r="D260" s="59">
        <v>80.0</v>
      </c>
      <c r="E260" s="2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53">
        <f t="shared" si="10"/>
        <v>230</v>
      </c>
      <c r="B261" s="20" t="s">
        <v>887</v>
      </c>
      <c r="C261" s="59" t="s">
        <v>64</v>
      </c>
      <c r="D261" s="59">
        <v>200.0</v>
      </c>
      <c r="E261" s="2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53">
        <f t="shared" si="10"/>
        <v>231</v>
      </c>
      <c r="B262" s="20" t="s">
        <v>888</v>
      </c>
      <c r="C262" s="59" t="s">
        <v>64</v>
      </c>
      <c r="D262" s="59">
        <v>2.0</v>
      </c>
      <c r="E262" s="2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53">
        <f t="shared" si="10"/>
        <v>232</v>
      </c>
      <c r="B263" s="20" t="s">
        <v>994</v>
      </c>
      <c r="C263" s="59" t="s">
        <v>64</v>
      </c>
      <c r="D263" s="59">
        <v>25.0</v>
      </c>
      <c r="E263" s="2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53">
        <f t="shared" si="10"/>
        <v>233</v>
      </c>
      <c r="B264" s="20" t="s">
        <v>889</v>
      </c>
      <c r="C264" s="59" t="s">
        <v>64</v>
      </c>
      <c r="D264" s="59">
        <v>6.0</v>
      </c>
      <c r="E264" s="2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53">
        <f t="shared" si="10"/>
        <v>234</v>
      </c>
      <c r="B265" s="64" t="s">
        <v>995</v>
      </c>
      <c r="C265" s="53" t="s">
        <v>64</v>
      </c>
      <c r="D265" s="53">
        <v>1.0</v>
      </c>
      <c r="E265" s="2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53">
        <f t="shared" si="10"/>
        <v>235</v>
      </c>
      <c r="B266" s="20" t="s">
        <v>996</v>
      </c>
      <c r="C266" s="59" t="s">
        <v>64</v>
      </c>
      <c r="D266" s="59">
        <v>1.0</v>
      </c>
      <c r="E266" s="2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53">
        <f t="shared" si="10"/>
        <v>236</v>
      </c>
      <c r="B267" s="64" t="s">
        <v>890</v>
      </c>
      <c r="C267" s="53" t="s">
        <v>64</v>
      </c>
      <c r="D267" s="53">
        <v>6.0</v>
      </c>
      <c r="E267" s="2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53">
        <f t="shared" si="10"/>
        <v>237</v>
      </c>
      <c r="B268" s="20" t="s">
        <v>892</v>
      </c>
      <c r="C268" s="59" t="s">
        <v>64</v>
      </c>
      <c r="D268" s="59">
        <v>6.0</v>
      </c>
      <c r="E268" s="2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53">
        <f t="shared" si="10"/>
        <v>238</v>
      </c>
      <c r="B269" s="64" t="s">
        <v>893</v>
      </c>
      <c r="C269" s="53" t="s">
        <v>64</v>
      </c>
      <c r="D269" s="53">
        <v>14.0</v>
      </c>
      <c r="E269" s="10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53">
        <f t="shared" si="10"/>
        <v>239</v>
      </c>
      <c r="B270" s="64" t="s">
        <v>997</v>
      </c>
      <c r="C270" s="53" t="s">
        <v>64</v>
      </c>
      <c r="D270" s="53">
        <v>1.0</v>
      </c>
      <c r="E270" s="2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53">
        <f t="shared" si="10"/>
        <v>240</v>
      </c>
      <c r="B271" s="20" t="s">
        <v>998</v>
      </c>
      <c r="C271" s="59" t="s">
        <v>64</v>
      </c>
      <c r="D271" s="59">
        <v>1.0</v>
      </c>
      <c r="E271" s="2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53">
        <f t="shared" si="10"/>
        <v>241</v>
      </c>
      <c r="B272" s="64" t="s">
        <v>471</v>
      </c>
      <c r="C272" s="53" t="s">
        <v>64</v>
      </c>
      <c r="D272" s="53">
        <v>13.0</v>
      </c>
      <c r="E272" s="2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53">
        <f t="shared" si="10"/>
        <v>242</v>
      </c>
      <c r="B273" s="20" t="s">
        <v>999</v>
      </c>
      <c r="C273" s="59" t="s">
        <v>64</v>
      </c>
      <c r="D273" s="59">
        <v>2.0</v>
      </c>
      <c r="E273" s="2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53">
        <f t="shared" si="10"/>
        <v>243</v>
      </c>
      <c r="B274" s="20" t="s">
        <v>1000</v>
      </c>
      <c r="C274" s="59" t="s">
        <v>64</v>
      </c>
      <c r="D274" s="59">
        <v>6.0</v>
      </c>
      <c r="E274" s="2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53">
        <f t="shared" si="10"/>
        <v>244</v>
      </c>
      <c r="B275" s="20" t="s">
        <v>1001</v>
      </c>
      <c r="C275" s="59" t="s">
        <v>64</v>
      </c>
      <c r="D275" s="59">
        <v>13.0</v>
      </c>
      <c r="E275" s="2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53">
        <f t="shared" si="10"/>
        <v>245</v>
      </c>
      <c r="B276" s="20" t="s">
        <v>899</v>
      </c>
      <c r="C276" s="59" t="s">
        <v>64</v>
      </c>
      <c r="D276" s="59">
        <v>14.0</v>
      </c>
      <c r="E276" s="2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104"/>
      <c r="B277" s="104" t="s">
        <v>951</v>
      </c>
      <c r="C277" s="62"/>
      <c r="D277" s="62"/>
      <c r="E277" s="6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104"/>
      <c r="B278" s="104" t="s">
        <v>900</v>
      </c>
      <c r="C278" s="62"/>
      <c r="D278" s="62"/>
      <c r="E278" s="6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53">
        <f>A276+1</f>
        <v>246</v>
      </c>
      <c r="B279" s="64" t="s">
        <v>77</v>
      </c>
      <c r="C279" s="53" t="s">
        <v>67</v>
      </c>
      <c r="D279" s="53">
        <v>34.2</v>
      </c>
      <c r="E279" s="2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53">
        <f t="shared" ref="A280:A291" si="11">A279+1</f>
        <v>247</v>
      </c>
      <c r="B280" s="20" t="s">
        <v>901</v>
      </c>
      <c r="C280" s="59" t="s">
        <v>64</v>
      </c>
      <c r="D280" s="59">
        <v>100.0</v>
      </c>
      <c r="E280" s="2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53">
        <f t="shared" si="11"/>
        <v>248</v>
      </c>
      <c r="B281" s="20" t="s">
        <v>902</v>
      </c>
      <c r="C281" s="59" t="s">
        <v>64</v>
      </c>
      <c r="D281" s="59">
        <v>20.0</v>
      </c>
      <c r="E281" s="2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53">
        <f t="shared" si="11"/>
        <v>249</v>
      </c>
      <c r="B282" s="20" t="s">
        <v>903</v>
      </c>
      <c r="C282" s="59" t="s">
        <v>64</v>
      </c>
      <c r="D282" s="59">
        <v>20.0</v>
      </c>
      <c r="E282" s="2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53">
        <f t="shared" si="11"/>
        <v>250</v>
      </c>
      <c r="B283" s="20" t="s">
        <v>904</v>
      </c>
      <c r="C283" s="59" t="s">
        <v>64</v>
      </c>
      <c r="D283" s="59">
        <v>8.0</v>
      </c>
      <c r="E283" s="2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53">
        <f t="shared" si="11"/>
        <v>251</v>
      </c>
      <c r="B284" s="20" t="s">
        <v>905</v>
      </c>
      <c r="C284" s="59" t="s">
        <v>64</v>
      </c>
      <c r="D284" s="59">
        <v>50.0</v>
      </c>
      <c r="E284" s="2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53">
        <f t="shared" si="11"/>
        <v>252</v>
      </c>
      <c r="B285" s="20" t="s">
        <v>906</v>
      </c>
      <c r="C285" s="59" t="s">
        <v>64</v>
      </c>
      <c r="D285" s="59">
        <v>45.0</v>
      </c>
      <c r="E285" s="2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53">
        <f t="shared" si="11"/>
        <v>253</v>
      </c>
      <c r="B286" s="20" t="s">
        <v>907</v>
      </c>
      <c r="C286" s="59" t="s">
        <v>64</v>
      </c>
      <c r="D286" s="59">
        <v>8.0</v>
      </c>
      <c r="E286" s="2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53">
        <f t="shared" si="11"/>
        <v>254</v>
      </c>
      <c r="B287" s="20" t="s">
        <v>888</v>
      </c>
      <c r="C287" s="59" t="s">
        <v>64</v>
      </c>
      <c r="D287" s="59">
        <v>1.0</v>
      </c>
      <c r="E287" s="2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53">
        <f t="shared" si="11"/>
        <v>255</v>
      </c>
      <c r="B288" s="20" t="s">
        <v>908</v>
      </c>
      <c r="C288" s="59" t="s">
        <v>64</v>
      </c>
      <c r="D288" s="59">
        <v>1.0</v>
      </c>
      <c r="E288" s="2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53">
        <f t="shared" si="11"/>
        <v>256</v>
      </c>
      <c r="B289" s="64" t="s">
        <v>909</v>
      </c>
      <c r="C289" s="53" t="s">
        <v>67</v>
      </c>
      <c r="D289" s="53">
        <v>34.2</v>
      </c>
      <c r="E289" s="2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53">
        <f t="shared" si="11"/>
        <v>257</v>
      </c>
      <c r="B290" s="20" t="s">
        <v>910</v>
      </c>
      <c r="C290" s="59" t="s">
        <v>64</v>
      </c>
      <c r="D290" s="59">
        <v>16.0</v>
      </c>
      <c r="E290" s="2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53">
        <f t="shared" si="11"/>
        <v>258</v>
      </c>
      <c r="B291" s="20" t="s">
        <v>1002</v>
      </c>
      <c r="C291" s="59" t="s">
        <v>64</v>
      </c>
      <c r="D291" s="59">
        <v>95.0</v>
      </c>
      <c r="E291" s="2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104"/>
      <c r="B292" s="104" t="s">
        <v>951</v>
      </c>
      <c r="C292" s="62"/>
      <c r="D292" s="62"/>
      <c r="E292" s="6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104"/>
      <c r="B293" s="104" t="s">
        <v>1003</v>
      </c>
      <c r="C293" s="62"/>
      <c r="D293" s="62"/>
      <c r="E293" s="6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53">
        <f>A291+1</f>
        <v>259</v>
      </c>
      <c r="B294" s="64" t="s">
        <v>1004</v>
      </c>
      <c r="C294" s="53" t="s">
        <v>64</v>
      </c>
      <c r="D294" s="53">
        <v>4.0</v>
      </c>
      <c r="E294" s="2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53">
        <f t="shared" ref="A295:A306" si="12">A294+1</f>
        <v>260</v>
      </c>
      <c r="B295" s="64" t="s">
        <v>1005</v>
      </c>
      <c r="C295" s="53" t="s">
        <v>64</v>
      </c>
      <c r="D295" s="53">
        <v>8.0</v>
      </c>
      <c r="E295" s="2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53">
        <f t="shared" si="12"/>
        <v>261</v>
      </c>
      <c r="B296" s="20" t="s">
        <v>1006</v>
      </c>
      <c r="C296" s="59" t="s">
        <v>28</v>
      </c>
      <c r="D296" s="59">
        <v>8.0</v>
      </c>
      <c r="E296" s="2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53">
        <f t="shared" si="12"/>
        <v>262</v>
      </c>
      <c r="B297" s="20" t="s">
        <v>1007</v>
      </c>
      <c r="C297" s="59" t="s">
        <v>71</v>
      </c>
      <c r="D297" s="59">
        <v>10.0</v>
      </c>
      <c r="E297" s="2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53">
        <f t="shared" si="12"/>
        <v>263</v>
      </c>
      <c r="B298" s="20" t="s">
        <v>1008</v>
      </c>
      <c r="C298" s="59" t="s">
        <v>415</v>
      </c>
      <c r="D298" s="59">
        <v>1.0</v>
      </c>
      <c r="E298" s="2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53">
        <f t="shared" si="12"/>
        <v>264</v>
      </c>
      <c r="B299" s="64" t="s">
        <v>942</v>
      </c>
      <c r="C299" s="53" t="s">
        <v>64</v>
      </c>
      <c r="D299" s="53">
        <v>8.0</v>
      </c>
      <c r="E299" s="2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53">
        <f t="shared" si="12"/>
        <v>265</v>
      </c>
      <c r="B300" s="20" t="s">
        <v>1009</v>
      </c>
      <c r="C300" s="59" t="s">
        <v>64</v>
      </c>
      <c r="D300" s="59">
        <v>4.0</v>
      </c>
      <c r="E300" s="2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53">
        <f t="shared" si="12"/>
        <v>266</v>
      </c>
      <c r="B301" s="20" t="s">
        <v>1010</v>
      </c>
      <c r="C301" s="59" t="s">
        <v>64</v>
      </c>
      <c r="D301" s="59">
        <v>4.0</v>
      </c>
      <c r="E301" s="2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53">
        <f t="shared" si="12"/>
        <v>267</v>
      </c>
      <c r="B302" s="64" t="s">
        <v>1011</v>
      </c>
      <c r="C302" s="53" t="s">
        <v>1012</v>
      </c>
      <c r="D302" s="53">
        <v>0.068</v>
      </c>
      <c r="E302" s="2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53">
        <f t="shared" si="12"/>
        <v>268</v>
      </c>
      <c r="B303" s="20" t="s">
        <v>1013</v>
      </c>
      <c r="C303" s="59" t="s">
        <v>64</v>
      </c>
      <c r="D303" s="59">
        <v>16.0</v>
      </c>
      <c r="E303" s="2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53">
        <f t="shared" si="12"/>
        <v>269</v>
      </c>
      <c r="B304" s="20" t="s">
        <v>1014</v>
      </c>
      <c r="C304" s="59" t="s">
        <v>64</v>
      </c>
      <c r="D304" s="59">
        <v>4.0</v>
      </c>
      <c r="E304" s="2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53">
        <f t="shared" si="12"/>
        <v>270</v>
      </c>
      <c r="B305" s="64" t="s">
        <v>1015</v>
      </c>
      <c r="C305" s="53" t="s">
        <v>67</v>
      </c>
      <c r="D305" s="53">
        <v>3.84</v>
      </c>
      <c r="E305" s="2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53">
        <f t="shared" si="12"/>
        <v>271</v>
      </c>
      <c r="B306" s="20" t="s">
        <v>1016</v>
      </c>
      <c r="C306" s="59" t="s">
        <v>64</v>
      </c>
      <c r="D306" s="59">
        <v>2.0</v>
      </c>
      <c r="E306" s="2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104"/>
      <c r="B307" s="104" t="s">
        <v>951</v>
      </c>
      <c r="C307" s="62"/>
      <c r="D307" s="62"/>
      <c r="E307" s="6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104"/>
      <c r="B308" s="104" t="s">
        <v>912</v>
      </c>
      <c r="C308" s="62"/>
      <c r="D308" s="62"/>
      <c r="E308" s="6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53">
        <f>A306+1</f>
        <v>272</v>
      </c>
      <c r="B309" s="64" t="s">
        <v>945</v>
      </c>
      <c r="C309" s="53" t="s">
        <v>64</v>
      </c>
      <c r="D309" s="53">
        <v>1.0</v>
      </c>
      <c r="E309" s="2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53">
        <f t="shared" ref="A310:A321" si="13">A309+1</f>
        <v>273</v>
      </c>
      <c r="B310" s="64" t="s">
        <v>928</v>
      </c>
      <c r="C310" s="53" t="s">
        <v>71</v>
      </c>
      <c r="D310" s="53">
        <v>19.0</v>
      </c>
      <c r="E310" s="2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53">
        <f t="shared" si="13"/>
        <v>274</v>
      </c>
      <c r="B311" s="20" t="s">
        <v>1016</v>
      </c>
      <c r="C311" s="59" t="s">
        <v>64</v>
      </c>
      <c r="D311" s="59">
        <v>2.0</v>
      </c>
      <c r="E311" s="2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53">
        <f t="shared" si="13"/>
        <v>275</v>
      </c>
      <c r="B312" s="20" t="s">
        <v>930</v>
      </c>
      <c r="C312" s="59" t="s">
        <v>71</v>
      </c>
      <c r="D312" s="59">
        <v>20.0</v>
      </c>
      <c r="E312" s="2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53">
        <f t="shared" si="13"/>
        <v>276</v>
      </c>
      <c r="B313" s="64" t="s">
        <v>924</v>
      </c>
      <c r="C313" s="53" t="s">
        <v>71</v>
      </c>
      <c r="D313" s="53">
        <v>15.0</v>
      </c>
      <c r="E313" s="2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53">
        <f t="shared" si="13"/>
        <v>277</v>
      </c>
      <c r="B314" s="20" t="s">
        <v>925</v>
      </c>
      <c r="C314" s="59" t="s">
        <v>71</v>
      </c>
      <c r="D314" s="59">
        <v>16.0</v>
      </c>
      <c r="E314" s="2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53">
        <f t="shared" si="13"/>
        <v>278</v>
      </c>
      <c r="B315" s="20" t="s">
        <v>926</v>
      </c>
      <c r="C315" s="59" t="s">
        <v>64</v>
      </c>
      <c r="D315" s="59">
        <v>1.0</v>
      </c>
      <c r="E315" s="2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53">
        <f t="shared" si="13"/>
        <v>279</v>
      </c>
      <c r="B316" s="20" t="s">
        <v>927</v>
      </c>
      <c r="C316" s="59" t="s">
        <v>550</v>
      </c>
      <c r="D316" s="59">
        <v>1.0</v>
      </c>
      <c r="E316" s="2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53">
        <f t="shared" si="13"/>
        <v>280</v>
      </c>
      <c r="B317" s="64" t="s">
        <v>942</v>
      </c>
      <c r="C317" s="53" t="s">
        <v>64</v>
      </c>
      <c r="D317" s="53">
        <v>5.0</v>
      </c>
      <c r="E317" s="2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53">
        <f t="shared" si="13"/>
        <v>281</v>
      </c>
      <c r="B318" s="20" t="s">
        <v>1017</v>
      </c>
      <c r="C318" s="59" t="s">
        <v>26</v>
      </c>
      <c r="D318" s="59">
        <v>4.0E-5</v>
      </c>
      <c r="E318" s="2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53">
        <f t="shared" si="13"/>
        <v>282</v>
      </c>
      <c r="B319" s="20" t="s">
        <v>943</v>
      </c>
      <c r="C319" s="59" t="s">
        <v>64</v>
      </c>
      <c r="D319" s="59">
        <v>5.0</v>
      </c>
      <c r="E319" s="2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53">
        <f t="shared" si="13"/>
        <v>283</v>
      </c>
      <c r="B320" s="64" t="s">
        <v>946</v>
      </c>
      <c r="C320" s="53" t="s">
        <v>64</v>
      </c>
      <c r="D320" s="53">
        <v>1.0</v>
      </c>
      <c r="E320" s="2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53">
        <f t="shared" si="13"/>
        <v>284</v>
      </c>
      <c r="B321" s="20" t="s">
        <v>947</v>
      </c>
      <c r="C321" s="59" t="s">
        <v>64</v>
      </c>
      <c r="D321" s="59">
        <v>1.0</v>
      </c>
      <c r="E321" s="2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104"/>
      <c r="B322" s="104" t="s">
        <v>951</v>
      </c>
      <c r="C322" s="62"/>
      <c r="D322" s="62"/>
      <c r="E322" s="6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104"/>
      <c r="B323" s="104" t="s">
        <v>367</v>
      </c>
      <c r="C323" s="62"/>
      <c r="D323" s="62"/>
      <c r="E323" s="6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53">
        <f>A321+1</f>
        <v>285</v>
      </c>
      <c r="B324" s="64" t="s">
        <v>368</v>
      </c>
      <c r="C324" s="53" t="s">
        <v>26</v>
      </c>
      <c r="D324" s="53">
        <v>1.025</v>
      </c>
      <c r="E324" s="2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96"/>
      <c r="B325" s="96" t="s">
        <v>1018</v>
      </c>
      <c r="C325" s="98"/>
      <c r="D325" s="98"/>
      <c r="E325" s="9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97"/>
      <c r="B326" s="104" t="s">
        <v>123</v>
      </c>
      <c r="C326" s="98"/>
      <c r="D326" s="98"/>
      <c r="E326" s="9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105">
        <f>A324+1</f>
        <v>286</v>
      </c>
      <c r="B327" s="64" t="s">
        <v>952</v>
      </c>
      <c r="C327" s="53" t="s">
        <v>71</v>
      </c>
      <c r="D327" s="53">
        <v>30.3</v>
      </c>
      <c r="E327" s="2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105">
        <f t="shared" ref="A328:A343" si="14">A327+1</f>
        <v>287</v>
      </c>
      <c r="B328" s="64" t="s">
        <v>953</v>
      </c>
      <c r="C328" s="53" t="s">
        <v>67</v>
      </c>
      <c r="D328" s="53">
        <v>54.9</v>
      </c>
      <c r="E328" s="2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105">
        <f t="shared" si="14"/>
        <v>288</v>
      </c>
      <c r="B329" s="64" t="s">
        <v>954</v>
      </c>
      <c r="C329" s="53" t="s">
        <v>67</v>
      </c>
      <c r="D329" s="53">
        <v>54.9</v>
      </c>
      <c r="E329" s="2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105">
        <f t="shared" si="14"/>
        <v>289</v>
      </c>
      <c r="B330" s="64" t="s">
        <v>955</v>
      </c>
      <c r="C330" s="53" t="s">
        <v>28</v>
      </c>
      <c r="D330" s="53">
        <v>3.91</v>
      </c>
      <c r="E330" s="2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105">
        <f t="shared" si="14"/>
        <v>290</v>
      </c>
      <c r="B331" s="20" t="s">
        <v>820</v>
      </c>
      <c r="C331" s="59" t="s">
        <v>26</v>
      </c>
      <c r="D331" s="59">
        <v>1.625</v>
      </c>
      <c r="E331" s="2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105">
        <f t="shared" si="14"/>
        <v>291</v>
      </c>
      <c r="B332" s="20" t="s">
        <v>843</v>
      </c>
      <c r="C332" s="59" t="s">
        <v>28</v>
      </c>
      <c r="D332" s="59">
        <v>4.53</v>
      </c>
      <c r="E332" s="2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105">
        <f t="shared" si="14"/>
        <v>292</v>
      </c>
      <c r="B333" s="20" t="s">
        <v>824</v>
      </c>
      <c r="C333" s="59" t="s">
        <v>64</v>
      </c>
      <c r="D333" s="59">
        <v>21.0</v>
      </c>
      <c r="E333" s="2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105">
        <f t="shared" si="14"/>
        <v>293</v>
      </c>
      <c r="B334" s="20" t="s">
        <v>956</v>
      </c>
      <c r="C334" s="59" t="s">
        <v>64</v>
      </c>
      <c r="D334" s="59">
        <v>2.0</v>
      </c>
      <c r="E334" s="2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105">
        <f t="shared" si="14"/>
        <v>294</v>
      </c>
      <c r="B335" s="64" t="s">
        <v>957</v>
      </c>
      <c r="C335" s="53" t="s">
        <v>67</v>
      </c>
      <c r="D335" s="53">
        <v>54.9</v>
      </c>
      <c r="E335" s="2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105">
        <f t="shared" si="14"/>
        <v>295</v>
      </c>
      <c r="B336" s="20" t="s">
        <v>959</v>
      </c>
      <c r="C336" s="59" t="s">
        <v>64</v>
      </c>
      <c r="D336" s="59">
        <v>1.0</v>
      </c>
      <c r="E336" s="2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105">
        <f t="shared" si="14"/>
        <v>296</v>
      </c>
      <c r="B337" s="20" t="s">
        <v>960</v>
      </c>
      <c r="C337" s="59" t="s">
        <v>67</v>
      </c>
      <c r="D337" s="59">
        <v>56.16</v>
      </c>
      <c r="E337" s="2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105">
        <f t="shared" si="14"/>
        <v>297</v>
      </c>
      <c r="B338" s="20" t="s">
        <v>961</v>
      </c>
      <c r="C338" s="59" t="s">
        <v>64</v>
      </c>
      <c r="D338" s="59">
        <v>18.0</v>
      </c>
      <c r="E338" s="2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105">
        <f t="shared" si="14"/>
        <v>298</v>
      </c>
      <c r="B339" s="20" t="s">
        <v>962</v>
      </c>
      <c r="C339" s="59" t="s">
        <v>1019</v>
      </c>
      <c r="D339" s="59">
        <v>6.0</v>
      </c>
      <c r="E339" s="2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105">
        <f t="shared" si="14"/>
        <v>299</v>
      </c>
      <c r="B340" s="64" t="s">
        <v>963</v>
      </c>
      <c r="C340" s="53" t="s">
        <v>71</v>
      </c>
      <c r="D340" s="53">
        <v>30.3</v>
      </c>
      <c r="E340" s="2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105">
        <f t="shared" si="14"/>
        <v>300</v>
      </c>
      <c r="B341" s="20" t="s">
        <v>964</v>
      </c>
      <c r="C341" s="59" t="s">
        <v>64</v>
      </c>
      <c r="D341" s="59">
        <v>100.0</v>
      </c>
      <c r="E341" s="2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105">
        <f t="shared" si="14"/>
        <v>301</v>
      </c>
      <c r="B342" s="20" t="s">
        <v>965</v>
      </c>
      <c r="C342" s="59" t="s">
        <v>64</v>
      </c>
      <c r="D342" s="59">
        <v>13.0</v>
      </c>
      <c r="E342" s="2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105">
        <f t="shared" si="14"/>
        <v>302</v>
      </c>
      <c r="B343" s="20" t="s">
        <v>908</v>
      </c>
      <c r="C343" s="59" t="s">
        <v>64</v>
      </c>
      <c r="D343" s="59">
        <v>1.0</v>
      </c>
      <c r="E343" s="2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106"/>
      <c r="B344" s="104" t="s">
        <v>1018</v>
      </c>
      <c r="C344" s="98"/>
      <c r="D344" s="98"/>
      <c r="E344" s="9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106"/>
      <c r="B345" s="104" t="s">
        <v>851</v>
      </c>
      <c r="C345" s="98"/>
      <c r="D345" s="98"/>
      <c r="E345" s="9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105">
        <f>A343+1</f>
        <v>303</v>
      </c>
      <c r="B346" s="64" t="s">
        <v>966</v>
      </c>
      <c r="C346" s="53" t="s">
        <v>67</v>
      </c>
      <c r="D346" s="53">
        <v>2.25</v>
      </c>
      <c r="E346" s="2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105">
        <f t="shared" ref="A347:A370" si="15">A346+1</f>
        <v>304</v>
      </c>
      <c r="B347" s="64" t="s">
        <v>967</v>
      </c>
      <c r="C347" s="53" t="s">
        <v>64</v>
      </c>
      <c r="D347" s="53">
        <v>7.0</v>
      </c>
      <c r="E347" s="2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105">
        <f t="shared" si="15"/>
        <v>305</v>
      </c>
      <c r="B348" s="64" t="s">
        <v>968</v>
      </c>
      <c r="C348" s="53" t="s">
        <v>67</v>
      </c>
      <c r="D348" s="53">
        <v>21.9</v>
      </c>
      <c r="E348" s="2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105">
        <f t="shared" si="15"/>
        <v>306</v>
      </c>
      <c r="B349" s="64" t="s">
        <v>1020</v>
      </c>
      <c r="C349" s="53" t="s">
        <v>67</v>
      </c>
      <c r="D349" s="53">
        <v>19.51</v>
      </c>
      <c r="E349" s="2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105">
        <f t="shared" si="15"/>
        <v>307</v>
      </c>
      <c r="B350" s="20" t="s">
        <v>1021</v>
      </c>
      <c r="C350" s="59" t="s">
        <v>64</v>
      </c>
      <c r="D350" s="59">
        <v>1.0</v>
      </c>
      <c r="E350" s="57" t="s">
        <v>973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105">
        <f t="shared" si="15"/>
        <v>308</v>
      </c>
      <c r="B351" s="20" t="s">
        <v>1022</v>
      </c>
      <c r="C351" s="59" t="s">
        <v>64</v>
      </c>
      <c r="D351" s="59">
        <v>1.0</v>
      </c>
      <c r="E351" s="57" t="s">
        <v>973</v>
      </c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105">
        <f t="shared" si="15"/>
        <v>309</v>
      </c>
      <c r="B352" s="64" t="s">
        <v>969</v>
      </c>
      <c r="C352" s="53" t="s">
        <v>67</v>
      </c>
      <c r="D352" s="53">
        <v>2.4</v>
      </c>
      <c r="E352" s="2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105">
        <f t="shared" si="15"/>
        <v>310</v>
      </c>
      <c r="B353" s="20" t="s">
        <v>1023</v>
      </c>
      <c r="C353" s="59" t="s">
        <v>64</v>
      </c>
      <c r="D353" s="59">
        <v>1.0</v>
      </c>
      <c r="E353" s="57" t="s">
        <v>973</v>
      </c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105">
        <f t="shared" si="15"/>
        <v>311</v>
      </c>
      <c r="B354" s="20" t="s">
        <v>859</v>
      </c>
      <c r="C354" s="59" t="s">
        <v>550</v>
      </c>
      <c r="D354" s="59">
        <v>4.0</v>
      </c>
      <c r="E354" s="2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105">
        <f t="shared" si="15"/>
        <v>312</v>
      </c>
      <c r="B355" s="64" t="s">
        <v>974</v>
      </c>
      <c r="C355" s="53" t="s">
        <v>975</v>
      </c>
      <c r="D355" s="53">
        <v>73.14</v>
      </c>
      <c r="E355" s="2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105">
        <f t="shared" si="15"/>
        <v>313</v>
      </c>
      <c r="B356" s="20" t="s">
        <v>1024</v>
      </c>
      <c r="C356" s="59" t="s">
        <v>64</v>
      </c>
      <c r="D356" s="59">
        <v>6.0</v>
      </c>
      <c r="E356" s="2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105">
        <f t="shared" si="15"/>
        <v>314</v>
      </c>
      <c r="B357" s="20" t="s">
        <v>977</v>
      </c>
      <c r="C357" s="59" t="s">
        <v>64</v>
      </c>
      <c r="D357" s="59">
        <v>6.0</v>
      </c>
      <c r="E357" s="2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105">
        <f t="shared" si="15"/>
        <v>315</v>
      </c>
      <c r="B358" s="64" t="s">
        <v>258</v>
      </c>
      <c r="C358" s="53" t="s">
        <v>71</v>
      </c>
      <c r="D358" s="53">
        <v>13.4</v>
      </c>
      <c r="E358" s="2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105">
        <f t="shared" si="15"/>
        <v>316</v>
      </c>
      <c r="B359" s="20" t="s">
        <v>1025</v>
      </c>
      <c r="C359" s="59" t="s">
        <v>71</v>
      </c>
      <c r="D359" s="59">
        <v>14.0</v>
      </c>
      <c r="E359" s="2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105">
        <f t="shared" si="15"/>
        <v>317</v>
      </c>
      <c r="B360" s="64" t="s">
        <v>254</v>
      </c>
      <c r="C360" s="53" t="s">
        <v>71</v>
      </c>
      <c r="D360" s="53">
        <v>13.4</v>
      </c>
      <c r="E360" s="2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105">
        <f t="shared" si="15"/>
        <v>318</v>
      </c>
      <c r="B361" s="20" t="s">
        <v>979</v>
      </c>
      <c r="C361" s="59" t="s">
        <v>71</v>
      </c>
      <c r="D361" s="59">
        <v>14.0</v>
      </c>
      <c r="E361" s="2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105">
        <f t="shared" si="15"/>
        <v>319</v>
      </c>
      <c r="B362" s="64" t="s">
        <v>980</v>
      </c>
      <c r="C362" s="53" t="s">
        <v>67</v>
      </c>
      <c r="D362" s="53">
        <v>5.0</v>
      </c>
      <c r="E362" s="2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105">
        <f t="shared" si="15"/>
        <v>320</v>
      </c>
      <c r="B363" s="64" t="s">
        <v>853</v>
      </c>
      <c r="C363" s="53" t="s">
        <v>71</v>
      </c>
      <c r="D363" s="53">
        <v>1.8</v>
      </c>
      <c r="E363" s="2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105">
        <f t="shared" si="15"/>
        <v>321</v>
      </c>
      <c r="B364" s="64" t="s">
        <v>855</v>
      </c>
      <c r="C364" s="53" t="s">
        <v>64</v>
      </c>
      <c r="D364" s="53">
        <v>1.0</v>
      </c>
      <c r="E364" s="2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105">
        <f t="shared" si="15"/>
        <v>322</v>
      </c>
      <c r="B365" s="64" t="s">
        <v>856</v>
      </c>
      <c r="C365" s="53" t="s">
        <v>28</v>
      </c>
      <c r="D365" s="53">
        <v>0.012</v>
      </c>
      <c r="E365" s="2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105">
        <f t="shared" si="15"/>
        <v>323</v>
      </c>
      <c r="B366" s="64" t="s">
        <v>857</v>
      </c>
      <c r="C366" s="53" t="s">
        <v>67</v>
      </c>
      <c r="D366" s="53">
        <v>2.17</v>
      </c>
      <c r="E366" s="2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105">
        <f t="shared" si="15"/>
        <v>324</v>
      </c>
      <c r="B367" s="20" t="s">
        <v>1026</v>
      </c>
      <c r="C367" s="59" t="s">
        <v>64</v>
      </c>
      <c r="D367" s="59">
        <v>1.0</v>
      </c>
      <c r="E367" s="2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105">
        <f t="shared" si="15"/>
        <v>325</v>
      </c>
      <c r="B368" s="64" t="s">
        <v>860</v>
      </c>
      <c r="C368" s="53" t="s">
        <v>71</v>
      </c>
      <c r="D368" s="53">
        <v>5.0</v>
      </c>
      <c r="E368" s="2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105">
        <f t="shared" si="15"/>
        <v>326</v>
      </c>
      <c r="B369" s="20" t="s">
        <v>861</v>
      </c>
      <c r="C369" s="59" t="s">
        <v>64</v>
      </c>
      <c r="D369" s="59">
        <v>2.5</v>
      </c>
      <c r="E369" s="10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105">
        <f t="shared" si="15"/>
        <v>327</v>
      </c>
      <c r="B370" s="102" t="s">
        <v>862</v>
      </c>
      <c r="C370" s="103" t="s">
        <v>64</v>
      </c>
      <c r="D370" s="103">
        <v>1.0</v>
      </c>
      <c r="E370" s="10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106"/>
      <c r="B371" s="104" t="s">
        <v>1018</v>
      </c>
      <c r="C371" s="98"/>
      <c r="D371" s="98"/>
      <c r="E371" s="99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106"/>
      <c r="B372" s="104" t="s">
        <v>863</v>
      </c>
      <c r="C372" s="98"/>
      <c r="D372" s="98"/>
      <c r="E372" s="99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105">
        <f>A370+1</f>
        <v>328</v>
      </c>
      <c r="B373" s="100" t="s">
        <v>1027</v>
      </c>
      <c r="C373" s="53" t="s">
        <v>71</v>
      </c>
      <c r="D373" s="53">
        <v>22.57</v>
      </c>
      <c r="E373" s="2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105">
        <f t="shared" ref="A374:A390" si="16">A373+1</f>
        <v>329</v>
      </c>
      <c r="B374" s="20" t="s">
        <v>1028</v>
      </c>
      <c r="C374" s="59" t="s">
        <v>64</v>
      </c>
      <c r="D374" s="59">
        <v>8.0</v>
      </c>
      <c r="E374" s="2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105">
        <f t="shared" si="16"/>
        <v>330</v>
      </c>
      <c r="B375" s="100" t="s">
        <v>982</v>
      </c>
      <c r="C375" s="53" t="s">
        <v>67</v>
      </c>
      <c r="D375" s="53">
        <v>4.5</v>
      </c>
      <c r="E375" s="2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105">
        <f t="shared" si="16"/>
        <v>331</v>
      </c>
      <c r="B376" s="20" t="s">
        <v>983</v>
      </c>
      <c r="C376" s="59" t="s">
        <v>67</v>
      </c>
      <c r="D376" s="59">
        <v>5.0</v>
      </c>
      <c r="E376" s="2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105">
        <f t="shared" si="16"/>
        <v>332</v>
      </c>
      <c r="B377" s="20" t="s">
        <v>984</v>
      </c>
      <c r="C377" s="59" t="s">
        <v>69</v>
      </c>
      <c r="D377" s="59">
        <v>150.0</v>
      </c>
      <c r="E377" s="2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105">
        <f t="shared" si="16"/>
        <v>333</v>
      </c>
      <c r="B378" s="64" t="s">
        <v>822</v>
      </c>
      <c r="C378" s="53" t="s">
        <v>71</v>
      </c>
      <c r="D378" s="53">
        <v>27.6</v>
      </c>
      <c r="E378" s="20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105">
        <f t="shared" si="16"/>
        <v>334</v>
      </c>
      <c r="B379" s="20" t="s">
        <v>870</v>
      </c>
      <c r="C379" s="59" t="s">
        <v>282</v>
      </c>
      <c r="D379" s="59">
        <v>30.0</v>
      </c>
      <c r="E379" s="20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105">
        <f t="shared" si="16"/>
        <v>335</v>
      </c>
      <c r="B380" s="64" t="s">
        <v>985</v>
      </c>
      <c r="C380" s="53" t="s">
        <v>67</v>
      </c>
      <c r="D380" s="53">
        <v>78.9</v>
      </c>
      <c r="E380" s="2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105">
        <f t="shared" si="16"/>
        <v>336</v>
      </c>
      <c r="B381" s="20" t="s">
        <v>956</v>
      </c>
      <c r="C381" s="59" t="s">
        <v>64</v>
      </c>
      <c r="D381" s="59">
        <v>2.0</v>
      </c>
      <c r="E381" s="2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105">
        <f t="shared" si="16"/>
        <v>337</v>
      </c>
      <c r="B382" s="20" t="s">
        <v>986</v>
      </c>
      <c r="C382" s="59" t="s">
        <v>64</v>
      </c>
      <c r="D382" s="59">
        <v>6.0</v>
      </c>
      <c r="E382" s="2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105">
        <f t="shared" si="16"/>
        <v>338</v>
      </c>
      <c r="B383" s="20" t="s">
        <v>987</v>
      </c>
      <c r="C383" s="59" t="s">
        <v>67</v>
      </c>
      <c r="D383" s="59">
        <v>2.0</v>
      </c>
      <c r="E383" s="2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105">
        <f t="shared" si="16"/>
        <v>339</v>
      </c>
      <c r="B384" s="20" t="s">
        <v>988</v>
      </c>
      <c r="C384" s="59" t="s">
        <v>64</v>
      </c>
      <c r="D384" s="59">
        <v>2.0</v>
      </c>
      <c r="E384" s="2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105">
        <f t="shared" si="16"/>
        <v>340</v>
      </c>
      <c r="B385" s="100" t="s">
        <v>989</v>
      </c>
      <c r="C385" s="53" t="s">
        <v>67</v>
      </c>
      <c r="D385" s="53">
        <v>83.4</v>
      </c>
      <c r="E385" s="2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105">
        <f t="shared" si="16"/>
        <v>341</v>
      </c>
      <c r="B386" s="20" t="s">
        <v>987</v>
      </c>
      <c r="C386" s="59" t="s">
        <v>67</v>
      </c>
      <c r="D386" s="59">
        <v>0.734</v>
      </c>
      <c r="E386" s="2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105">
        <f t="shared" si="16"/>
        <v>342</v>
      </c>
      <c r="B387" s="20" t="s">
        <v>1029</v>
      </c>
      <c r="C387" s="59" t="s">
        <v>69</v>
      </c>
      <c r="D387" s="59">
        <v>28.0</v>
      </c>
      <c r="E387" s="2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105">
        <f t="shared" si="16"/>
        <v>343</v>
      </c>
      <c r="B388" s="20" t="s">
        <v>991</v>
      </c>
      <c r="C388" s="59" t="s">
        <v>64</v>
      </c>
      <c r="D388" s="59">
        <v>4.0</v>
      </c>
      <c r="E388" s="2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105">
        <f t="shared" si="16"/>
        <v>344</v>
      </c>
      <c r="B389" s="20" t="s">
        <v>992</v>
      </c>
      <c r="C389" s="59" t="s">
        <v>64</v>
      </c>
      <c r="D389" s="59">
        <v>2.0</v>
      </c>
      <c r="E389" s="2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105">
        <f t="shared" si="16"/>
        <v>345</v>
      </c>
      <c r="B390" s="20" t="s">
        <v>993</v>
      </c>
      <c r="C390" s="59" t="s">
        <v>64</v>
      </c>
      <c r="D390" s="59">
        <v>2.0</v>
      </c>
      <c r="E390" s="2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106"/>
      <c r="B391" s="104" t="s">
        <v>1018</v>
      </c>
      <c r="C391" s="98"/>
      <c r="D391" s="98"/>
      <c r="E391" s="9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106"/>
      <c r="B392" s="104" t="s">
        <v>883</v>
      </c>
      <c r="C392" s="98"/>
      <c r="D392" s="98"/>
      <c r="E392" s="99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105">
        <f>A390+1</f>
        <v>346</v>
      </c>
      <c r="B393" s="64" t="s">
        <v>500</v>
      </c>
      <c r="C393" s="53" t="s">
        <v>71</v>
      </c>
      <c r="D393" s="53">
        <v>18.0</v>
      </c>
      <c r="E393" s="20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105">
        <f t="shared" ref="A394:A415" si="17">A393+1</f>
        <v>347</v>
      </c>
      <c r="B394" s="64" t="s">
        <v>884</v>
      </c>
      <c r="C394" s="53" t="s">
        <v>221</v>
      </c>
      <c r="D394" s="53">
        <v>1.0</v>
      </c>
      <c r="E394" s="2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105">
        <f t="shared" si="17"/>
        <v>348</v>
      </c>
      <c r="B395" s="20" t="s">
        <v>885</v>
      </c>
      <c r="C395" s="59" t="s">
        <v>71</v>
      </c>
      <c r="D395" s="59">
        <v>46.0</v>
      </c>
      <c r="E395" s="2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105">
        <f t="shared" si="17"/>
        <v>349</v>
      </c>
      <c r="B396" s="20" t="s">
        <v>886</v>
      </c>
      <c r="C396" s="59" t="s">
        <v>71</v>
      </c>
      <c r="D396" s="59">
        <v>58.0</v>
      </c>
      <c r="E396" s="2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105">
        <f t="shared" si="17"/>
        <v>350</v>
      </c>
      <c r="B397" s="20" t="s">
        <v>887</v>
      </c>
      <c r="C397" s="59" t="s">
        <v>64</v>
      </c>
      <c r="D397" s="59">
        <v>200.0</v>
      </c>
      <c r="E397" s="2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105">
        <f t="shared" si="17"/>
        <v>351</v>
      </c>
      <c r="B398" s="20" t="s">
        <v>888</v>
      </c>
      <c r="C398" s="59" t="s">
        <v>64</v>
      </c>
      <c r="D398" s="59">
        <v>2.0</v>
      </c>
      <c r="E398" s="2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105">
        <f t="shared" si="17"/>
        <v>352</v>
      </c>
      <c r="B399" s="20" t="s">
        <v>889</v>
      </c>
      <c r="C399" s="59" t="s">
        <v>64</v>
      </c>
      <c r="D399" s="59">
        <v>9.0</v>
      </c>
      <c r="E399" s="2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105">
        <f t="shared" si="17"/>
        <v>353</v>
      </c>
      <c r="B400" s="64" t="s">
        <v>995</v>
      </c>
      <c r="C400" s="53" t="s">
        <v>64</v>
      </c>
      <c r="D400" s="53">
        <v>1.0</v>
      </c>
      <c r="E400" s="2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105">
        <f t="shared" si="17"/>
        <v>354</v>
      </c>
      <c r="B401" s="20" t="s">
        <v>1030</v>
      </c>
      <c r="C401" s="59" t="s">
        <v>64</v>
      </c>
      <c r="D401" s="59">
        <v>1.0</v>
      </c>
      <c r="E401" s="2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105">
        <f t="shared" si="17"/>
        <v>355</v>
      </c>
      <c r="B402" s="64" t="s">
        <v>890</v>
      </c>
      <c r="C402" s="53" t="s">
        <v>64</v>
      </c>
      <c r="D402" s="53">
        <v>8.0</v>
      </c>
      <c r="E402" s="2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105">
        <f t="shared" si="17"/>
        <v>356</v>
      </c>
      <c r="B403" s="20" t="s">
        <v>892</v>
      </c>
      <c r="C403" s="59" t="s">
        <v>64</v>
      </c>
      <c r="D403" s="59">
        <v>8.0</v>
      </c>
      <c r="E403" s="2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105">
        <f t="shared" si="17"/>
        <v>357</v>
      </c>
      <c r="B404" s="64" t="s">
        <v>893</v>
      </c>
      <c r="C404" s="53" t="s">
        <v>64</v>
      </c>
      <c r="D404" s="53">
        <v>17.0</v>
      </c>
      <c r="E404" s="10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105">
        <f t="shared" si="17"/>
        <v>358</v>
      </c>
      <c r="B405" s="102" t="s">
        <v>894</v>
      </c>
      <c r="C405" s="103" t="s">
        <v>64</v>
      </c>
      <c r="D405" s="103">
        <v>1.0</v>
      </c>
      <c r="E405" s="10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105">
        <f t="shared" si="17"/>
        <v>359</v>
      </c>
      <c r="B406" s="64" t="s">
        <v>997</v>
      </c>
      <c r="C406" s="53" t="s">
        <v>64</v>
      </c>
      <c r="D406" s="53">
        <v>1.0</v>
      </c>
      <c r="E406" s="20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105">
        <f t="shared" si="17"/>
        <v>360</v>
      </c>
      <c r="B407" s="64" t="s">
        <v>895</v>
      </c>
      <c r="C407" s="53" t="s">
        <v>64</v>
      </c>
      <c r="D407" s="53">
        <v>1.0</v>
      </c>
      <c r="E407" s="20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105">
        <f t="shared" si="17"/>
        <v>361</v>
      </c>
      <c r="B408" s="20" t="s">
        <v>1031</v>
      </c>
      <c r="C408" s="59" t="s">
        <v>64</v>
      </c>
      <c r="D408" s="59">
        <v>1.0</v>
      </c>
      <c r="E408" s="2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105">
        <f t="shared" si="17"/>
        <v>362</v>
      </c>
      <c r="B409" s="20" t="s">
        <v>1032</v>
      </c>
      <c r="C409" s="59" t="s">
        <v>64</v>
      </c>
      <c r="D409" s="59">
        <v>1.0</v>
      </c>
      <c r="E409" s="2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105">
        <f t="shared" si="17"/>
        <v>363</v>
      </c>
      <c r="B410" s="64" t="s">
        <v>471</v>
      </c>
      <c r="C410" s="53" t="s">
        <v>64</v>
      </c>
      <c r="D410" s="53">
        <v>15.0</v>
      </c>
      <c r="E410" s="2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105">
        <f t="shared" si="17"/>
        <v>364</v>
      </c>
      <c r="B411" s="20" t="s">
        <v>1000</v>
      </c>
      <c r="C411" s="59" t="s">
        <v>64</v>
      </c>
      <c r="D411" s="59">
        <v>7.0</v>
      </c>
      <c r="E411" s="2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105">
        <f t="shared" si="17"/>
        <v>365</v>
      </c>
      <c r="B412" s="20" t="s">
        <v>1033</v>
      </c>
      <c r="C412" s="59" t="s">
        <v>64</v>
      </c>
      <c r="D412" s="59">
        <v>1.0</v>
      </c>
      <c r="E412" s="2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105">
        <f t="shared" si="17"/>
        <v>366</v>
      </c>
      <c r="B413" s="20" t="s">
        <v>1034</v>
      </c>
      <c r="C413" s="59" t="s">
        <v>64</v>
      </c>
      <c r="D413" s="59">
        <v>1.0</v>
      </c>
      <c r="E413" s="20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105">
        <f t="shared" si="17"/>
        <v>367</v>
      </c>
      <c r="B414" s="20" t="s">
        <v>1001</v>
      </c>
      <c r="C414" s="59" t="s">
        <v>64</v>
      </c>
      <c r="D414" s="59">
        <v>14.0</v>
      </c>
      <c r="E414" s="20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105">
        <f t="shared" si="17"/>
        <v>368</v>
      </c>
      <c r="B415" s="20" t="s">
        <v>899</v>
      </c>
      <c r="C415" s="59" t="s">
        <v>64</v>
      </c>
      <c r="D415" s="59">
        <v>18.0</v>
      </c>
      <c r="E415" s="20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106"/>
      <c r="B416" s="104" t="s">
        <v>1018</v>
      </c>
      <c r="C416" s="98"/>
      <c r="D416" s="98"/>
      <c r="E416" s="99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106"/>
      <c r="B417" s="104" t="s">
        <v>900</v>
      </c>
      <c r="C417" s="98"/>
      <c r="D417" s="98"/>
      <c r="E417" s="9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105">
        <f>A415+1</f>
        <v>369</v>
      </c>
      <c r="B418" s="64" t="s">
        <v>77</v>
      </c>
      <c r="C418" s="53" t="s">
        <v>67</v>
      </c>
      <c r="D418" s="53">
        <v>48.6</v>
      </c>
      <c r="E418" s="2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105">
        <f t="shared" ref="A419:A430" si="18">A418+1</f>
        <v>370</v>
      </c>
      <c r="B419" s="20" t="s">
        <v>901</v>
      </c>
      <c r="C419" s="59" t="s">
        <v>64</v>
      </c>
      <c r="D419" s="59">
        <v>100.0</v>
      </c>
      <c r="E419" s="2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105">
        <f t="shared" si="18"/>
        <v>371</v>
      </c>
      <c r="B420" s="20" t="s">
        <v>902</v>
      </c>
      <c r="C420" s="59" t="s">
        <v>64</v>
      </c>
      <c r="D420" s="59">
        <v>30.0</v>
      </c>
      <c r="E420" s="20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105">
        <f t="shared" si="18"/>
        <v>372</v>
      </c>
      <c r="B421" s="20" t="s">
        <v>903</v>
      </c>
      <c r="C421" s="59" t="s">
        <v>64</v>
      </c>
      <c r="D421" s="59">
        <v>30.0</v>
      </c>
      <c r="E421" s="20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105">
        <f t="shared" si="18"/>
        <v>373</v>
      </c>
      <c r="B422" s="20" t="s">
        <v>904</v>
      </c>
      <c r="C422" s="59" t="s">
        <v>64</v>
      </c>
      <c r="D422" s="59">
        <v>10.0</v>
      </c>
      <c r="E422" s="2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105">
        <f t="shared" si="18"/>
        <v>374</v>
      </c>
      <c r="B423" s="20" t="s">
        <v>905</v>
      </c>
      <c r="C423" s="59" t="s">
        <v>64</v>
      </c>
      <c r="D423" s="59">
        <v>75.0</v>
      </c>
      <c r="E423" s="2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105">
        <f t="shared" si="18"/>
        <v>375</v>
      </c>
      <c r="B424" s="20" t="s">
        <v>906</v>
      </c>
      <c r="C424" s="59" t="s">
        <v>64</v>
      </c>
      <c r="D424" s="59">
        <v>70.0</v>
      </c>
      <c r="E424" s="2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105">
        <f t="shared" si="18"/>
        <v>376</v>
      </c>
      <c r="B425" s="20" t="s">
        <v>907</v>
      </c>
      <c r="C425" s="59" t="s">
        <v>64</v>
      </c>
      <c r="D425" s="59">
        <v>10.0</v>
      </c>
      <c r="E425" s="2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105">
        <f t="shared" si="18"/>
        <v>377</v>
      </c>
      <c r="B426" s="20" t="s">
        <v>888</v>
      </c>
      <c r="C426" s="59" t="s">
        <v>64</v>
      </c>
      <c r="D426" s="59">
        <v>1.0</v>
      </c>
      <c r="E426" s="2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105">
        <f t="shared" si="18"/>
        <v>378</v>
      </c>
      <c r="B427" s="20" t="s">
        <v>908</v>
      </c>
      <c r="C427" s="59" t="s">
        <v>64</v>
      </c>
      <c r="D427" s="59">
        <v>1.0</v>
      </c>
      <c r="E427" s="2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105">
        <f t="shared" si="18"/>
        <v>379</v>
      </c>
      <c r="B428" s="64" t="s">
        <v>909</v>
      </c>
      <c r="C428" s="53" t="s">
        <v>67</v>
      </c>
      <c r="D428" s="53">
        <v>48.6</v>
      </c>
      <c r="E428" s="2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105">
        <f t="shared" si="18"/>
        <v>380</v>
      </c>
      <c r="B429" s="20" t="s">
        <v>910</v>
      </c>
      <c r="C429" s="59" t="s">
        <v>64</v>
      </c>
      <c r="D429" s="59">
        <v>28.0</v>
      </c>
      <c r="E429" s="2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105">
        <f t="shared" si="18"/>
        <v>381</v>
      </c>
      <c r="B430" s="20" t="s">
        <v>1002</v>
      </c>
      <c r="C430" s="59" t="s">
        <v>64</v>
      </c>
      <c r="D430" s="59">
        <v>145.0</v>
      </c>
      <c r="E430" s="2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106"/>
      <c r="B431" s="104" t="s">
        <v>1018</v>
      </c>
      <c r="C431" s="98"/>
      <c r="D431" s="98"/>
      <c r="E431" s="9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106"/>
      <c r="B432" s="104" t="s">
        <v>1003</v>
      </c>
      <c r="C432" s="98"/>
      <c r="D432" s="98"/>
      <c r="E432" s="9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105">
        <f>A430+1</f>
        <v>382</v>
      </c>
      <c r="B433" s="64" t="s">
        <v>1004</v>
      </c>
      <c r="C433" s="53" t="s">
        <v>64</v>
      </c>
      <c r="D433" s="53">
        <v>5.0</v>
      </c>
      <c r="E433" s="2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105">
        <f t="shared" ref="A434:A445" si="19">A433+1</f>
        <v>383</v>
      </c>
      <c r="B434" s="64" t="s">
        <v>1005</v>
      </c>
      <c r="C434" s="53" t="s">
        <v>64</v>
      </c>
      <c r="D434" s="53">
        <v>10.0</v>
      </c>
      <c r="E434" s="20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105">
        <f t="shared" si="19"/>
        <v>384</v>
      </c>
      <c r="B435" s="64" t="s">
        <v>1006</v>
      </c>
      <c r="C435" s="53" t="s">
        <v>71</v>
      </c>
      <c r="D435" s="53">
        <v>10.0</v>
      </c>
      <c r="E435" s="20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105">
        <f t="shared" si="19"/>
        <v>385</v>
      </c>
      <c r="B436" s="20" t="s">
        <v>1007</v>
      </c>
      <c r="C436" s="59" t="s">
        <v>282</v>
      </c>
      <c r="D436" s="59">
        <v>12.0</v>
      </c>
      <c r="E436" s="2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105">
        <f t="shared" si="19"/>
        <v>386</v>
      </c>
      <c r="B437" s="20" t="s">
        <v>1008</v>
      </c>
      <c r="C437" s="59" t="s">
        <v>415</v>
      </c>
      <c r="D437" s="59">
        <v>1.0</v>
      </c>
      <c r="E437" s="2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105">
        <f t="shared" si="19"/>
        <v>387</v>
      </c>
      <c r="B438" s="64" t="s">
        <v>942</v>
      </c>
      <c r="C438" s="53" t="s">
        <v>64</v>
      </c>
      <c r="D438" s="53">
        <v>10.0</v>
      </c>
      <c r="E438" s="2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105">
        <f t="shared" si="19"/>
        <v>388</v>
      </c>
      <c r="B439" s="20" t="s">
        <v>1035</v>
      </c>
      <c r="C439" s="59" t="s">
        <v>64</v>
      </c>
      <c r="D439" s="59">
        <v>5.0</v>
      </c>
      <c r="E439" s="2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105">
        <f t="shared" si="19"/>
        <v>389</v>
      </c>
      <c r="B440" s="64" t="s">
        <v>1011</v>
      </c>
      <c r="C440" s="53" t="s">
        <v>1012</v>
      </c>
      <c r="D440" s="53">
        <v>0.085</v>
      </c>
      <c r="E440" s="2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105">
        <f t="shared" si="19"/>
        <v>390</v>
      </c>
      <c r="B441" s="20" t="s">
        <v>1010</v>
      </c>
      <c r="C441" s="59" t="s">
        <v>64</v>
      </c>
      <c r="D441" s="59">
        <v>5.0</v>
      </c>
      <c r="E441" s="2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105">
        <f t="shared" si="19"/>
        <v>391</v>
      </c>
      <c r="B442" s="20" t="s">
        <v>1013</v>
      </c>
      <c r="C442" s="59" t="s">
        <v>64</v>
      </c>
      <c r="D442" s="59">
        <v>20.0</v>
      </c>
      <c r="E442" s="2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105">
        <f t="shared" si="19"/>
        <v>392</v>
      </c>
      <c r="B443" s="20" t="s">
        <v>1036</v>
      </c>
      <c r="C443" s="59" t="s">
        <v>64</v>
      </c>
      <c r="D443" s="59">
        <v>5.0</v>
      </c>
      <c r="E443" s="2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105">
        <f t="shared" si="19"/>
        <v>393</v>
      </c>
      <c r="B444" s="64" t="s">
        <v>1015</v>
      </c>
      <c r="C444" s="53" t="s">
        <v>67</v>
      </c>
      <c r="D444" s="53">
        <v>4.8</v>
      </c>
      <c r="E444" s="2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105">
        <f t="shared" si="19"/>
        <v>394</v>
      </c>
      <c r="B445" s="20" t="s">
        <v>1016</v>
      </c>
      <c r="C445" s="59" t="s">
        <v>64</v>
      </c>
      <c r="D445" s="59">
        <v>2.0</v>
      </c>
      <c r="E445" s="2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106"/>
      <c r="B446" s="104" t="s">
        <v>1037</v>
      </c>
      <c r="C446" s="98"/>
      <c r="D446" s="98"/>
      <c r="E446" s="9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106"/>
      <c r="B447" s="104" t="s">
        <v>851</v>
      </c>
      <c r="C447" s="98"/>
      <c r="D447" s="98"/>
      <c r="E447" s="9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105">
        <f>A445+1</f>
        <v>395</v>
      </c>
      <c r="B448" s="64" t="s">
        <v>853</v>
      </c>
      <c r="C448" s="53" t="s">
        <v>67</v>
      </c>
      <c r="D448" s="53">
        <v>1.6</v>
      </c>
      <c r="E448" s="20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105">
        <f t="shared" ref="A449:A452" si="20">A448+1</f>
        <v>396</v>
      </c>
      <c r="B449" s="64" t="s">
        <v>855</v>
      </c>
      <c r="C449" s="53" t="s">
        <v>64</v>
      </c>
      <c r="D449" s="53">
        <v>1.0</v>
      </c>
      <c r="E449" s="20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105">
        <f t="shared" si="20"/>
        <v>397</v>
      </c>
      <c r="B450" s="64" t="s">
        <v>856</v>
      </c>
      <c r="C450" s="53" t="s">
        <v>28</v>
      </c>
      <c r="D450" s="53">
        <v>0.12</v>
      </c>
      <c r="E450" s="2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105">
        <f t="shared" si="20"/>
        <v>398</v>
      </c>
      <c r="B451" s="64" t="s">
        <v>1038</v>
      </c>
      <c r="C451" s="53" t="s">
        <v>1039</v>
      </c>
      <c r="D451" s="53">
        <v>1.0</v>
      </c>
      <c r="E451" s="2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105">
        <f t="shared" si="20"/>
        <v>399</v>
      </c>
      <c r="B452" s="20" t="s">
        <v>1040</v>
      </c>
      <c r="C452" s="59" t="s">
        <v>64</v>
      </c>
      <c r="D452" s="59">
        <v>1.0</v>
      </c>
      <c r="E452" s="2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106"/>
      <c r="B453" s="104" t="s">
        <v>1037</v>
      </c>
      <c r="C453" s="98"/>
      <c r="D453" s="98"/>
      <c r="E453" s="9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106"/>
      <c r="B454" s="104" t="s">
        <v>863</v>
      </c>
      <c r="C454" s="98"/>
      <c r="D454" s="98"/>
      <c r="E454" s="99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105">
        <f>A452+1</f>
        <v>400</v>
      </c>
      <c r="B455" s="100" t="s">
        <v>982</v>
      </c>
      <c r="C455" s="53" t="s">
        <v>67</v>
      </c>
      <c r="D455" s="53">
        <v>1.5</v>
      </c>
      <c r="E455" s="2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105">
        <f t="shared" ref="A456:A470" si="21">A455+1</f>
        <v>401</v>
      </c>
      <c r="B456" s="20" t="s">
        <v>983</v>
      </c>
      <c r="C456" s="59" t="s">
        <v>67</v>
      </c>
      <c r="D456" s="59">
        <v>5.0</v>
      </c>
      <c r="E456" s="2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105">
        <f t="shared" si="21"/>
        <v>402</v>
      </c>
      <c r="B457" s="20" t="s">
        <v>984</v>
      </c>
      <c r="C457" s="59" t="s">
        <v>69</v>
      </c>
      <c r="D457" s="59">
        <v>60.0</v>
      </c>
      <c r="E457" s="2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105">
        <f t="shared" si="21"/>
        <v>403</v>
      </c>
      <c r="B458" s="64" t="s">
        <v>822</v>
      </c>
      <c r="C458" s="53" t="s">
        <v>1041</v>
      </c>
      <c r="D458" s="53">
        <v>5.0</v>
      </c>
      <c r="E458" s="2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105">
        <f t="shared" si="21"/>
        <v>404</v>
      </c>
      <c r="B459" s="20" t="s">
        <v>870</v>
      </c>
      <c r="C459" s="59" t="s">
        <v>1041</v>
      </c>
      <c r="D459" s="59">
        <v>6.0</v>
      </c>
      <c r="E459" s="2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105">
        <f t="shared" si="21"/>
        <v>405</v>
      </c>
      <c r="B460" s="64" t="s">
        <v>985</v>
      </c>
      <c r="C460" s="53" t="s">
        <v>67</v>
      </c>
      <c r="D460" s="53">
        <v>18.7</v>
      </c>
      <c r="E460" s="2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105">
        <f t="shared" si="21"/>
        <v>406</v>
      </c>
      <c r="B461" s="20" t="s">
        <v>956</v>
      </c>
      <c r="C461" s="59" t="s">
        <v>64</v>
      </c>
      <c r="D461" s="59">
        <v>1.0</v>
      </c>
      <c r="E461" s="2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105">
        <f t="shared" si="21"/>
        <v>407</v>
      </c>
      <c r="B462" s="20" t="s">
        <v>986</v>
      </c>
      <c r="C462" s="59" t="s">
        <v>64</v>
      </c>
      <c r="D462" s="59">
        <v>2.0</v>
      </c>
      <c r="E462" s="20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105">
        <f t="shared" si="21"/>
        <v>408</v>
      </c>
      <c r="B463" s="20" t="s">
        <v>987</v>
      </c>
      <c r="C463" s="59" t="s">
        <v>67</v>
      </c>
      <c r="D463" s="59">
        <v>1.0</v>
      </c>
      <c r="E463" s="20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105">
        <f t="shared" si="21"/>
        <v>409</v>
      </c>
      <c r="B464" s="20" t="s">
        <v>988</v>
      </c>
      <c r="C464" s="59" t="s">
        <v>64</v>
      </c>
      <c r="D464" s="59">
        <v>1.0</v>
      </c>
      <c r="E464" s="2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105">
        <f t="shared" si="21"/>
        <v>410</v>
      </c>
      <c r="B465" s="100" t="s">
        <v>989</v>
      </c>
      <c r="C465" s="53" t="s">
        <v>67</v>
      </c>
      <c r="D465" s="53">
        <v>20.2</v>
      </c>
      <c r="E465" s="2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105">
        <f t="shared" si="21"/>
        <v>411</v>
      </c>
      <c r="B466" s="20" t="s">
        <v>987</v>
      </c>
      <c r="C466" s="59" t="s">
        <v>67</v>
      </c>
      <c r="D466" s="59">
        <v>0.177</v>
      </c>
      <c r="E466" s="2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105">
        <f t="shared" si="21"/>
        <v>412</v>
      </c>
      <c r="B467" s="20" t="s">
        <v>1029</v>
      </c>
      <c r="C467" s="59" t="s">
        <v>69</v>
      </c>
      <c r="D467" s="59">
        <v>7.0</v>
      </c>
      <c r="E467" s="2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105">
        <f t="shared" si="21"/>
        <v>413</v>
      </c>
      <c r="B468" s="20" t="s">
        <v>991</v>
      </c>
      <c r="C468" s="59" t="s">
        <v>64</v>
      </c>
      <c r="D468" s="59">
        <v>1.0</v>
      </c>
      <c r="E468" s="2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105">
        <f t="shared" si="21"/>
        <v>414</v>
      </c>
      <c r="B469" s="20" t="s">
        <v>992</v>
      </c>
      <c r="C469" s="59" t="s">
        <v>64</v>
      </c>
      <c r="D469" s="59">
        <v>1.0</v>
      </c>
      <c r="E469" s="2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105">
        <f t="shared" si="21"/>
        <v>415</v>
      </c>
      <c r="B470" s="20" t="s">
        <v>993</v>
      </c>
      <c r="C470" s="59" t="s">
        <v>64</v>
      </c>
      <c r="D470" s="59">
        <v>1.0</v>
      </c>
      <c r="E470" s="2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106"/>
      <c r="B471" s="107" t="s">
        <v>1037</v>
      </c>
      <c r="C471" s="98"/>
      <c r="D471" s="98"/>
      <c r="E471" s="99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106"/>
      <c r="B472" s="107" t="s">
        <v>883</v>
      </c>
      <c r="C472" s="98"/>
      <c r="D472" s="98"/>
      <c r="E472" s="99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105">
        <f>A470+1</f>
        <v>416</v>
      </c>
      <c r="B473" s="64" t="s">
        <v>500</v>
      </c>
      <c r="C473" s="53" t="s">
        <v>71</v>
      </c>
      <c r="D473" s="53">
        <v>6.0</v>
      </c>
      <c r="E473" s="2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105">
        <f t="shared" ref="A474:A502" si="22">A473+1</f>
        <v>417</v>
      </c>
      <c r="B474" s="64" t="s">
        <v>884</v>
      </c>
      <c r="C474" s="53" t="s">
        <v>71</v>
      </c>
      <c r="D474" s="53">
        <v>17.0</v>
      </c>
      <c r="E474" s="2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105">
        <f t="shared" si="22"/>
        <v>418</v>
      </c>
      <c r="B475" s="20" t="s">
        <v>885</v>
      </c>
      <c r="C475" s="59" t="s">
        <v>71</v>
      </c>
      <c r="D475" s="59">
        <v>12.0</v>
      </c>
      <c r="E475" s="2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105">
        <f t="shared" si="22"/>
        <v>419</v>
      </c>
      <c r="B476" s="20" t="s">
        <v>886</v>
      </c>
      <c r="C476" s="59" t="s">
        <v>71</v>
      </c>
      <c r="D476" s="59">
        <v>7.0</v>
      </c>
      <c r="E476" s="20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105">
        <f t="shared" si="22"/>
        <v>420</v>
      </c>
      <c r="B477" s="20" t="s">
        <v>887</v>
      </c>
      <c r="C477" s="59" t="s">
        <v>64</v>
      </c>
      <c r="D477" s="59">
        <v>50.0</v>
      </c>
      <c r="E477" s="20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105">
        <f t="shared" si="22"/>
        <v>421</v>
      </c>
      <c r="B478" s="20" t="s">
        <v>888</v>
      </c>
      <c r="C478" s="59" t="s">
        <v>64</v>
      </c>
      <c r="D478" s="59">
        <v>1.0</v>
      </c>
      <c r="E478" s="2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105">
        <f t="shared" si="22"/>
        <v>422</v>
      </c>
      <c r="B479" s="20" t="s">
        <v>889</v>
      </c>
      <c r="C479" s="59" t="s">
        <v>64</v>
      </c>
      <c r="D479" s="59">
        <v>2.0</v>
      </c>
      <c r="E479" s="2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105">
        <f t="shared" si="22"/>
        <v>423</v>
      </c>
      <c r="B480" s="64" t="s">
        <v>890</v>
      </c>
      <c r="C480" s="53" t="s">
        <v>64</v>
      </c>
      <c r="D480" s="53">
        <v>2.0</v>
      </c>
      <c r="E480" s="2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105">
        <f t="shared" si="22"/>
        <v>424</v>
      </c>
      <c r="B481" s="20" t="s">
        <v>994</v>
      </c>
      <c r="C481" s="59" t="s">
        <v>64</v>
      </c>
      <c r="D481" s="59">
        <v>6.0</v>
      </c>
      <c r="E481" s="2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105">
        <f t="shared" si="22"/>
        <v>425</v>
      </c>
      <c r="B482" s="20" t="s">
        <v>892</v>
      </c>
      <c r="C482" s="59" t="s">
        <v>64</v>
      </c>
      <c r="D482" s="59">
        <v>2.0</v>
      </c>
      <c r="E482" s="2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105">
        <f t="shared" si="22"/>
        <v>426</v>
      </c>
      <c r="B483" s="64" t="s">
        <v>893</v>
      </c>
      <c r="C483" s="53" t="s">
        <v>64</v>
      </c>
      <c r="D483" s="53">
        <v>3.0</v>
      </c>
      <c r="E483" s="10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105">
        <f t="shared" si="22"/>
        <v>427</v>
      </c>
      <c r="B484" s="64" t="s">
        <v>895</v>
      </c>
      <c r="C484" s="53" t="s">
        <v>64</v>
      </c>
      <c r="D484" s="53">
        <v>1.0</v>
      </c>
      <c r="E484" s="2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105">
        <f t="shared" si="22"/>
        <v>428</v>
      </c>
      <c r="B485" s="20" t="s">
        <v>1032</v>
      </c>
      <c r="C485" s="59" t="s">
        <v>64</v>
      </c>
      <c r="D485" s="59">
        <v>1.0</v>
      </c>
      <c r="E485" s="2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105">
        <f t="shared" si="22"/>
        <v>429</v>
      </c>
      <c r="B486" s="64" t="s">
        <v>471</v>
      </c>
      <c r="C486" s="53" t="s">
        <v>64</v>
      </c>
      <c r="D486" s="53">
        <v>2.0</v>
      </c>
      <c r="E486" s="2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105">
        <f t="shared" si="22"/>
        <v>430</v>
      </c>
      <c r="B487" s="20" t="s">
        <v>999</v>
      </c>
      <c r="C487" s="59" t="s">
        <v>64</v>
      </c>
      <c r="D487" s="59">
        <v>1.0</v>
      </c>
      <c r="E487" s="2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105">
        <f t="shared" si="22"/>
        <v>431</v>
      </c>
      <c r="B488" s="20" t="s">
        <v>1000</v>
      </c>
      <c r="C488" s="59" t="s">
        <v>64</v>
      </c>
      <c r="D488" s="59">
        <v>4.0</v>
      </c>
      <c r="E488" s="2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105">
        <f t="shared" si="22"/>
        <v>432</v>
      </c>
      <c r="B489" s="20" t="s">
        <v>1001</v>
      </c>
      <c r="C489" s="59" t="s">
        <v>64</v>
      </c>
      <c r="D489" s="59">
        <v>2.0</v>
      </c>
      <c r="E489" s="2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105">
        <f t="shared" si="22"/>
        <v>433</v>
      </c>
      <c r="B490" s="64" t="s">
        <v>1042</v>
      </c>
      <c r="C490" s="53" t="s">
        <v>71</v>
      </c>
      <c r="D490" s="53">
        <v>30.0</v>
      </c>
      <c r="E490" s="20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105">
        <f t="shared" si="22"/>
        <v>434</v>
      </c>
      <c r="B491" s="20" t="s">
        <v>899</v>
      </c>
      <c r="C491" s="59" t="s">
        <v>64</v>
      </c>
      <c r="D491" s="59">
        <v>3.0</v>
      </c>
      <c r="E491" s="20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105">
        <f t="shared" si="22"/>
        <v>435</v>
      </c>
      <c r="B492" s="64" t="s">
        <v>1043</v>
      </c>
      <c r="C492" s="53" t="s">
        <v>71</v>
      </c>
      <c r="D492" s="53">
        <v>34.0</v>
      </c>
      <c r="E492" s="2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105">
        <f t="shared" si="22"/>
        <v>436</v>
      </c>
      <c r="B493" s="20" t="s">
        <v>1044</v>
      </c>
      <c r="C493" s="59" t="s">
        <v>71</v>
      </c>
      <c r="D493" s="59">
        <v>18.0</v>
      </c>
      <c r="E493" s="2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105">
        <f t="shared" si="22"/>
        <v>437</v>
      </c>
      <c r="B494" s="20" t="s">
        <v>886</v>
      </c>
      <c r="C494" s="59" t="s">
        <v>71</v>
      </c>
      <c r="D494" s="59">
        <v>17.0</v>
      </c>
      <c r="E494" s="2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105">
        <f t="shared" si="22"/>
        <v>438</v>
      </c>
      <c r="B495" s="64" t="s">
        <v>1045</v>
      </c>
      <c r="C495" s="53" t="s">
        <v>64</v>
      </c>
      <c r="D495" s="53">
        <v>1.0</v>
      </c>
      <c r="E495" s="2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105">
        <f t="shared" si="22"/>
        <v>439</v>
      </c>
      <c r="B496" s="20" t="s">
        <v>1046</v>
      </c>
      <c r="C496" s="59" t="s">
        <v>64</v>
      </c>
      <c r="D496" s="59">
        <v>1.0</v>
      </c>
      <c r="E496" s="2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105">
        <f t="shared" si="22"/>
        <v>440</v>
      </c>
      <c r="B497" s="64" t="s">
        <v>1047</v>
      </c>
      <c r="C497" s="53" t="s">
        <v>64</v>
      </c>
      <c r="D497" s="53">
        <v>12.0</v>
      </c>
      <c r="E497" s="2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105">
        <f t="shared" si="22"/>
        <v>441</v>
      </c>
      <c r="B498" s="20" t="s">
        <v>1048</v>
      </c>
      <c r="C498" s="59" t="s">
        <v>64</v>
      </c>
      <c r="D498" s="59">
        <v>4.0</v>
      </c>
      <c r="E498" s="2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105">
        <f t="shared" si="22"/>
        <v>442</v>
      </c>
      <c r="B499" s="20" t="s">
        <v>1049</v>
      </c>
      <c r="C499" s="59" t="s">
        <v>64</v>
      </c>
      <c r="D499" s="59">
        <v>3.0</v>
      </c>
      <c r="E499" s="2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105">
        <f t="shared" si="22"/>
        <v>443</v>
      </c>
      <c r="B500" s="20" t="s">
        <v>1050</v>
      </c>
      <c r="C500" s="59" t="s">
        <v>64</v>
      </c>
      <c r="D500" s="59">
        <v>2.0</v>
      </c>
      <c r="E500" s="2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105">
        <f t="shared" si="22"/>
        <v>444</v>
      </c>
      <c r="B501" s="20" t="s">
        <v>1051</v>
      </c>
      <c r="C501" s="59" t="s">
        <v>64</v>
      </c>
      <c r="D501" s="59">
        <v>2.0</v>
      </c>
      <c r="E501" s="2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105">
        <f t="shared" si="22"/>
        <v>445</v>
      </c>
      <c r="B502" s="20" t="s">
        <v>1052</v>
      </c>
      <c r="C502" s="59" t="s">
        <v>64</v>
      </c>
      <c r="D502" s="59">
        <v>1.0</v>
      </c>
      <c r="E502" s="2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106"/>
      <c r="B503" s="104" t="s">
        <v>1037</v>
      </c>
      <c r="C503" s="98"/>
      <c r="D503" s="98"/>
      <c r="E503" s="99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106"/>
      <c r="B504" s="104" t="s">
        <v>900</v>
      </c>
      <c r="C504" s="98"/>
      <c r="D504" s="98"/>
      <c r="E504" s="99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105">
        <f>A502+1</f>
        <v>446</v>
      </c>
      <c r="B505" s="64" t="s">
        <v>77</v>
      </c>
      <c r="C505" s="53" t="s">
        <v>67</v>
      </c>
      <c r="D505" s="53">
        <v>4.8</v>
      </c>
      <c r="E505" s="20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105">
        <f t="shared" ref="A506:A517" si="23">A505+1</f>
        <v>447</v>
      </c>
      <c r="B506" s="20" t="s">
        <v>901</v>
      </c>
      <c r="C506" s="59" t="s">
        <v>64</v>
      </c>
      <c r="D506" s="59">
        <v>30.0</v>
      </c>
      <c r="E506" s="2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105">
        <f t="shared" si="23"/>
        <v>448</v>
      </c>
      <c r="B507" s="102" t="s">
        <v>902</v>
      </c>
      <c r="C507" s="103" t="s">
        <v>64</v>
      </c>
      <c r="D507" s="103">
        <v>5.0</v>
      </c>
      <c r="E507" s="2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105">
        <f t="shared" si="23"/>
        <v>449</v>
      </c>
      <c r="B508" s="20" t="s">
        <v>903</v>
      </c>
      <c r="C508" s="59" t="s">
        <v>64</v>
      </c>
      <c r="D508" s="59">
        <v>5.0</v>
      </c>
      <c r="E508" s="2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105">
        <f t="shared" si="23"/>
        <v>450</v>
      </c>
      <c r="B509" s="20" t="s">
        <v>904</v>
      </c>
      <c r="C509" s="59" t="s">
        <v>64</v>
      </c>
      <c r="D509" s="59">
        <v>4.0</v>
      </c>
      <c r="E509" s="2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105">
        <f t="shared" si="23"/>
        <v>451</v>
      </c>
      <c r="B510" s="20" t="s">
        <v>905</v>
      </c>
      <c r="C510" s="59" t="s">
        <v>64</v>
      </c>
      <c r="D510" s="59">
        <v>9.0</v>
      </c>
      <c r="E510" s="2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105">
        <f t="shared" si="23"/>
        <v>452</v>
      </c>
      <c r="B511" s="20" t="s">
        <v>906</v>
      </c>
      <c r="C511" s="59" t="s">
        <v>64</v>
      </c>
      <c r="D511" s="59">
        <v>4.0</v>
      </c>
      <c r="E511" s="2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105">
        <f t="shared" si="23"/>
        <v>453</v>
      </c>
      <c r="B512" s="20" t="s">
        <v>907</v>
      </c>
      <c r="C512" s="59" t="s">
        <v>64</v>
      </c>
      <c r="D512" s="59">
        <v>1.0</v>
      </c>
      <c r="E512" s="2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105">
        <f t="shared" si="23"/>
        <v>454</v>
      </c>
      <c r="B513" s="20" t="s">
        <v>888</v>
      </c>
      <c r="C513" s="59" t="s">
        <v>64</v>
      </c>
      <c r="D513" s="59">
        <v>1.0</v>
      </c>
      <c r="E513" s="2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105">
        <f t="shared" si="23"/>
        <v>455</v>
      </c>
      <c r="B514" s="20" t="s">
        <v>908</v>
      </c>
      <c r="C514" s="59" t="s">
        <v>64</v>
      </c>
      <c r="D514" s="59">
        <v>1.0</v>
      </c>
      <c r="E514" s="2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105">
        <f t="shared" si="23"/>
        <v>456</v>
      </c>
      <c r="B515" s="64" t="s">
        <v>909</v>
      </c>
      <c r="C515" s="53" t="s">
        <v>67</v>
      </c>
      <c r="D515" s="53">
        <v>4.8</v>
      </c>
      <c r="E515" s="10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105">
        <f t="shared" si="23"/>
        <v>457</v>
      </c>
      <c r="B516" s="20" t="s">
        <v>910</v>
      </c>
      <c r="C516" s="59" t="s">
        <v>64</v>
      </c>
      <c r="D516" s="59">
        <v>3.0</v>
      </c>
      <c r="E516" s="2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105">
        <f t="shared" si="23"/>
        <v>458</v>
      </c>
      <c r="B517" s="20" t="s">
        <v>1002</v>
      </c>
      <c r="C517" s="59" t="s">
        <v>64</v>
      </c>
      <c r="D517" s="59">
        <v>11.0</v>
      </c>
      <c r="E517" s="2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106"/>
      <c r="B518" s="48" t="s">
        <v>694</v>
      </c>
      <c r="C518" s="98"/>
      <c r="D518" s="98"/>
      <c r="E518" s="99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51">
        <f>A517+1</f>
        <v>459</v>
      </c>
      <c r="B519" s="58" t="s">
        <v>695</v>
      </c>
      <c r="C519" s="60" t="s">
        <v>26</v>
      </c>
      <c r="D519" s="68">
        <v>14.0</v>
      </c>
      <c r="E519" s="57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51">
        <f t="shared" ref="A520:A522" si="24">A519+1</f>
        <v>460</v>
      </c>
      <c r="B520" s="58" t="s">
        <v>696</v>
      </c>
      <c r="C520" s="60" t="s">
        <v>26</v>
      </c>
      <c r="D520" s="68">
        <v>14.0</v>
      </c>
      <c r="E520" s="57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51">
        <f t="shared" si="24"/>
        <v>461</v>
      </c>
      <c r="B521" s="27" t="s">
        <v>368</v>
      </c>
      <c r="C521" s="60" t="s">
        <v>26</v>
      </c>
      <c r="D521" s="68">
        <v>15.0</v>
      </c>
      <c r="E521" s="57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51">
        <f t="shared" si="24"/>
        <v>462</v>
      </c>
      <c r="B522" s="58" t="s">
        <v>697</v>
      </c>
      <c r="C522" s="60" t="s">
        <v>26</v>
      </c>
      <c r="D522" s="68">
        <v>15.0</v>
      </c>
      <c r="E522" s="57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39"/>
      <c r="B523" s="42"/>
      <c r="C523" s="2"/>
      <c r="D523" s="2"/>
      <c r="E523" s="4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 t="s">
        <v>1053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11:$E$522"/>
  <mergeCells count="5">
    <mergeCell ref="A1:F1"/>
    <mergeCell ref="B5:E5"/>
    <mergeCell ref="B6:E6"/>
    <mergeCell ref="B8:E8"/>
    <mergeCell ref="B9:E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2012-01-24T13:26:32Z</dcterms:created>
  <dc:creator>Admin</dc:creator>
</cp:coreProperties>
</file>