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RFP\6 Тендер RFP 6 ремонт Черкаська обл\ПО ЛОТАМ\"/>
    </mc:Choice>
  </mc:AlternateContent>
  <xr:revisionPtr revIDLastSave="0" documentId="13_ncr:1_{C5F94792-4310-4B10-A22E-2A176E23958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ЛОТ 1" sheetId="1" r:id="rId1"/>
    <sheet name="ЛОТ 2" sheetId="2" r:id="rId2"/>
    <sheet name="ЛОТ 3" sheetId="3" r:id="rId3"/>
    <sheet name="ЛОТ 4" sheetId="4" r:id="rId4"/>
  </sheets>
  <definedNames>
    <definedName name="_xlnm._FilterDatabase" localSheetId="1" hidden="1">'ЛОТ 2'!$A$11:$H$504</definedName>
    <definedName name="_xlnm._FilterDatabase" localSheetId="2" hidden="1">'ЛОТ 3'!$A$11:$H$183</definedName>
    <definedName name="_xlnm._FilterDatabase" localSheetId="3" hidden="1">'ЛОТ 4'!$A$11:$G$254</definedName>
    <definedName name="ГОД">'ЛОТ 1'!#REF!</definedName>
    <definedName name="СЕЗОН">'ЛОТ 1'!$I$3:$I$4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4" l="1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145" i="4"/>
  <c r="F146" i="4"/>
  <c r="F147" i="4"/>
  <c r="F148" i="4"/>
  <c r="F149" i="4"/>
  <c r="F150" i="4"/>
  <c r="F151" i="4"/>
  <c r="F152" i="4"/>
  <c r="F153" i="4"/>
  <c r="F154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8" i="4"/>
  <c r="F209" i="4"/>
  <c r="F211" i="4"/>
  <c r="F212" i="4"/>
  <c r="F213" i="4"/>
  <c r="F214" i="4"/>
  <c r="F234" i="4"/>
  <c r="F235" i="4"/>
  <c r="F236" i="4"/>
  <c r="F237" i="4"/>
  <c r="F238" i="4"/>
  <c r="F252" i="4"/>
  <c r="F251" i="4"/>
  <c r="F250" i="4"/>
  <c r="F249" i="4"/>
  <c r="F248" i="4"/>
  <c r="F247" i="4"/>
  <c r="F246" i="4"/>
  <c r="F245" i="4"/>
  <c r="F244" i="4"/>
  <c r="F243" i="4"/>
  <c r="F242" i="4"/>
  <c r="F240" i="4"/>
  <c r="F239" i="4"/>
  <c r="F233" i="4"/>
  <c r="F232" i="4"/>
  <c r="F231" i="4"/>
  <c r="F230" i="4"/>
  <c r="F229" i="4"/>
  <c r="F228" i="4"/>
  <c r="F227" i="4"/>
  <c r="F226" i="4"/>
  <c r="F225" i="4"/>
  <c r="F224" i="4"/>
  <c r="F222" i="4"/>
  <c r="F221" i="4"/>
  <c r="F220" i="4"/>
  <c r="F219" i="4"/>
  <c r="F217" i="4"/>
  <c r="F216" i="4"/>
  <c r="F215" i="4"/>
  <c r="F207" i="4"/>
  <c r="F206" i="4"/>
  <c r="F205" i="4"/>
  <c r="F204" i="4"/>
  <c r="F203" i="4"/>
  <c r="F202" i="4"/>
  <c r="F201" i="4"/>
  <c r="F185" i="4"/>
  <c r="F184" i="4"/>
  <c r="F183" i="4"/>
  <c r="F182" i="4"/>
  <c r="F181" i="4"/>
  <c r="F180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1" i="4"/>
  <c r="F160" i="4"/>
  <c r="F159" i="4"/>
  <c r="F158" i="4"/>
  <c r="F157" i="4"/>
  <c r="F156" i="4"/>
  <c r="F155" i="4"/>
  <c r="F144" i="4"/>
  <c r="F143" i="4"/>
  <c r="F142" i="4"/>
  <c r="F141" i="4"/>
  <c r="F140" i="4"/>
  <c r="F139" i="4"/>
  <c r="F138" i="4"/>
  <c r="F137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82" i="3"/>
  <c r="F181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503" i="2"/>
  <c r="F502" i="2"/>
  <c r="F501" i="2"/>
  <c r="F500" i="2"/>
  <c r="F499" i="2"/>
  <c r="F498" i="2"/>
  <c r="F497" i="2"/>
  <c r="F496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6" i="2"/>
  <c r="F475" i="2"/>
  <c r="F474" i="2"/>
  <c r="F473" i="2"/>
  <c r="F471" i="2"/>
  <c r="F470" i="2"/>
  <c r="F469" i="2"/>
  <c r="F468" i="2"/>
  <c r="F467" i="2"/>
  <c r="F466" i="2"/>
  <c r="F465" i="2"/>
  <c r="F463" i="2"/>
  <c r="F462" i="2"/>
  <c r="F461" i="2"/>
  <c r="F460" i="2"/>
  <c r="F459" i="2"/>
  <c r="F458" i="2"/>
  <c r="F457" i="2"/>
  <c r="F456" i="2"/>
  <c r="F455" i="2"/>
  <c r="F453" i="2"/>
  <c r="F452" i="2"/>
  <c r="F451" i="2"/>
  <c r="F450" i="2"/>
  <c r="F449" i="2"/>
  <c r="F448" i="2"/>
  <c r="F447" i="2"/>
  <c r="F446" i="2"/>
  <c r="F445" i="2"/>
  <c r="F444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8" i="2"/>
  <c r="F327" i="2"/>
  <c r="F326" i="2"/>
  <c r="F325" i="2"/>
  <c r="F324" i="2"/>
  <c r="F323" i="2"/>
  <c r="F322" i="2"/>
  <c r="F321" i="2"/>
  <c r="F320" i="2"/>
  <c r="F319" i="2"/>
  <c r="F318" i="2"/>
  <c r="F316" i="2"/>
  <c r="F315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97" i="1"/>
  <c r="F96" i="1"/>
  <c r="F95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2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253" i="4" l="1"/>
</calcChain>
</file>

<file path=xl/sharedStrings.xml><?xml version="1.0" encoding="utf-8"?>
<sst xmlns="http://schemas.openxmlformats.org/spreadsheetml/2006/main" count="2042" uniqueCount="276">
  <si>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</si>
  <si>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</si>
  <si>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</si>
  <si>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</si>
  <si>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</si>
  <si>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УВАГА! Подання пропозицій стосовно кількох лотів 
передбачає гарантування можливості надання послуг/виконання робіт за цими лотами одночасно!!!</t>
  </si>
  <si>
    <t>Будь ласка, не робіть жодних позначок в полях щодо лотів, стосовно яких ви не плануєте подання пропозиції</t>
  </si>
  <si>
    <t>№
п/п</t>
  </si>
  <si>
    <t>Найменування робіт та витрат</t>
  </si>
  <si>
    <t>Одиниця
виміру</t>
  </si>
  <si>
    <t>Кількість</t>
  </si>
  <si>
    <t>Ціна за одиницю,
грн.</t>
  </si>
  <si>
    <t>Вартість,
грн.</t>
  </si>
  <si>
    <t>Примітка*</t>
  </si>
  <si>
    <t>Розбирання покриттів підлог з керамічних плиток</t>
  </si>
  <si>
    <t>т</t>
  </si>
  <si>
    <t>м3</t>
  </si>
  <si>
    <t>Знімання дверних полотен</t>
  </si>
  <si>
    <t>шт</t>
  </si>
  <si>
    <t>м2</t>
  </si>
  <si>
    <t>кг</t>
  </si>
  <si>
    <t>м</t>
  </si>
  <si>
    <t>л</t>
  </si>
  <si>
    <t>Підлога</t>
  </si>
  <si>
    <t>Улаштування плінтусів полівінілхлоридних на шурупах</t>
  </si>
  <si>
    <t>Вікна</t>
  </si>
  <si>
    <t>Загальна вартість</t>
  </si>
  <si>
    <t>-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</si>
  <si>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</si>
  <si>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 xml:space="preserve">П.І.Б. керівника Виконавця: </t>
  </si>
  <si>
    <t>Дата:</t>
  </si>
  <si>
    <t xml:space="preserve">Підпис, печатка (за наявності): </t>
  </si>
  <si>
    <t>Після заповнення прохання подати цей документ у форматі PDF і в Excel.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</si>
  <si>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</si>
  <si>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Штукатурення стін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</si>
  <si>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</si>
  <si>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м.п</t>
  </si>
  <si>
    <t>м.п.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</si>
  <si>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</si>
  <si>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Санвузол</t>
  </si>
  <si>
    <t>Демонтаж дверних коробок в кам'яних стінах з відбиванням штукатурки в укосах</t>
  </si>
  <si>
    <t>Стіни</t>
  </si>
  <si>
    <t>Електромонтажні роботи</t>
  </si>
  <si>
    <t>Стеля</t>
  </si>
  <si>
    <t>Розбирання трубопроводів з труб чавунних каналізаційних діаметром понад 50 до 100 мм</t>
  </si>
  <si>
    <t>Прокладання трубопроводів каналізації з поліетиленових труб діаметром 50 мм</t>
  </si>
  <si>
    <t>Прокладання трубопроводів водопостачання з труб поліетиленових [поліпропіленових] напірних діаметром 20 мм</t>
  </si>
  <si>
    <t>Розбирання дерев'яних плінтусів</t>
  </si>
  <si>
    <t>Готування важких кладкових цементних розчинів, марка 150</t>
  </si>
  <si>
    <t>Прокладання коробів пластикових</t>
  </si>
  <si>
    <t>Вікна загально по всіх поверхах</t>
  </si>
  <si>
    <t>Демонтаж віконних блоків</t>
  </si>
  <si>
    <t>Демонтаж відливів з листової сталі</t>
  </si>
  <si>
    <t>Знімання дерев'яних підвіконних дощок</t>
  </si>
  <si>
    <t>Влаштування металевої перемички</t>
  </si>
  <si>
    <t>т.</t>
  </si>
  <si>
    <t>Заповнення дверних прорізів готовими дверними блоками ПВХ</t>
  </si>
  <si>
    <t>Дверні блоки металопластикові, горизонтальний імпост, з замком (ключ-метелик), петлі 3- 4 шт посилені, наповнювач сендвіч панелі.Профіль 5- ти камерний(70 мм).</t>
  </si>
  <si>
    <t>Піна монтажна всесезонна</t>
  </si>
  <si>
    <t>Анкер рамний 10x152 мм</t>
  </si>
  <si>
    <t>Монтаж укосів з гіпсокартонних плит на клею</t>
  </si>
  <si>
    <t xml:space="preserve">Ґрунтовка глибокого проникнення  </t>
  </si>
  <si>
    <t>Профіль ПВХ торцевий для гіпсокартону 12 мм 2,5 м</t>
  </si>
  <si>
    <t>Саморіз по металу 3,5x9,5 мм 1000 шт</t>
  </si>
  <si>
    <t>Гіпсокартон вологостійкий 2500x1200х12,5 мм 3 кв. м</t>
  </si>
  <si>
    <t>Клей для гіпсокартону 25кг</t>
  </si>
  <si>
    <t>Склострічка армуюча(серпянка)</t>
  </si>
  <si>
    <t>Шпаклівка 25 кг</t>
  </si>
  <si>
    <t>Стіни 4-5 поверх</t>
  </si>
  <si>
    <t>Безпіщане накриття поверхонь стін розчином із клейового гіпсу [типу "сатенгіпс"] товщиною шару 1 мм при нанесенні за 2 рази</t>
  </si>
  <si>
    <t>Шпаклівка фінішна гіпсова</t>
  </si>
  <si>
    <t>Нанесення декоративної штукатурки стін типу "Американка"</t>
  </si>
  <si>
    <t>Фарбування стін</t>
  </si>
  <si>
    <t>Фарба латексна водоемульсійна</t>
  </si>
  <si>
    <t>Електромонтажні роботи 5 поверх</t>
  </si>
  <si>
    <t>Демонтаж світильників</t>
  </si>
  <si>
    <t>Демонтаж розеток</t>
  </si>
  <si>
    <t>Демонтаж електропроводки</t>
  </si>
  <si>
    <t>Монтаж стельових LED світильників</t>
  </si>
  <si>
    <t>Світильник 600х600 для підвісних стель 36 Вт 4000K</t>
  </si>
  <si>
    <t>Колодка клемна з натискним важелем 5 шт. сірий</t>
  </si>
  <si>
    <t>Короб пластиковий [кабель-канал] 25х16 мм</t>
  </si>
  <si>
    <t>Дюбель 6х60</t>
  </si>
  <si>
    <t>Прокладання ізольованих проводів 
перерізом до 6 мм2 у коробах</t>
  </si>
  <si>
    <t>Кабель напругою до 660в перерізом 3x1,5мм2 ВВГнгнд</t>
  </si>
  <si>
    <t>Кабель напругою до 660в перерізом 3x2,5мм2 ВВГнгнд</t>
  </si>
  <si>
    <t>Установлення розеток</t>
  </si>
  <si>
    <t>Розетка подвійна (включаючи інсталяційну коробку) Номінальний струм: 16А</t>
  </si>
  <si>
    <t>Установлення вимикачів</t>
  </si>
  <si>
    <t>Вимикач одинарний (включаючи інсталяційну коробку) Номінальний струм: 10А</t>
  </si>
  <si>
    <t>Підлога 3 блок</t>
  </si>
  <si>
    <t>Улаштування під покриття підлоги основи із деpевностружкових плит площею основи понад 20 м2</t>
  </si>
  <si>
    <t>Плита OSB-3 2500х1250х12мм</t>
  </si>
  <si>
    <t>Шуруп по дереву універсальний 3,5х40 мм 1000 шт. Жовтий</t>
  </si>
  <si>
    <t>Саморіз для дерева та гіпсокартону 4,2х76 мм 250 шт</t>
  </si>
  <si>
    <t>Улаштування покриття з лінолеуму площею покриття понад 10 м2 (Лiнолеум напівкомерційний з ПВХ)</t>
  </si>
  <si>
    <t>Лінолеум напівкомерційний.Клас зносостійкості: 23/33.Товщина 2.5-2.8 мм.Товщина захисного шару 0,6-0,8 мм.</t>
  </si>
  <si>
    <t>Клей для лінолеума</t>
  </si>
  <si>
    <t>Плінтус</t>
  </si>
  <si>
    <t>Плінтуси для підлог з пластику (з комплетуючима)</t>
  </si>
  <si>
    <t>Санвузли чоловічі</t>
  </si>
  <si>
    <t>Розбирання цементних покриттів підлог</t>
  </si>
  <si>
    <t>Улаштування цементної стяжки з розухилкою</t>
  </si>
  <si>
    <t>Маяк штукатурний оцинкований 10x3000 мм</t>
  </si>
  <si>
    <t>Готування важких кладкових цементних
розчинів, марка 150</t>
  </si>
  <si>
    <t>Цемент 400 25 кг</t>
  </si>
  <si>
    <t>Пісок Будівельний Річковий 50 кг</t>
  </si>
  <si>
    <t>Улаштування покриттів з керамічних плиток з розухилкою</t>
  </si>
  <si>
    <t>Плитка керамограніт для підлоги.42смх42смх8мм</t>
  </si>
  <si>
    <t>Клей для плитки 25 кг</t>
  </si>
  <si>
    <t>Затирка для швів</t>
  </si>
  <si>
    <t>Основа СВП 2 мм 300 шт/уп.</t>
  </si>
  <si>
    <t>Клини СВП 6 мм 150 шт./уп</t>
  </si>
  <si>
    <t>Встановлення унітазів безпосередньо з бачком</t>
  </si>
  <si>
    <t>Унітаз компакт з сидінням</t>
  </si>
  <si>
    <t>Поручень нержавіючий 1200мм D 38 (інклюзія)</t>
  </si>
  <si>
    <t>Водопостачання</t>
  </si>
  <si>
    <t>Демонтаж старої системи водопостачання</t>
  </si>
  <si>
    <t>Монтаж системи водопостачання</t>
  </si>
  <si>
    <t>Встановлення змішувачів</t>
  </si>
  <si>
    <t>Змішувачі кухонні</t>
  </si>
  <si>
    <t>Труби поліпропіленові 50 mm PN20</t>
  </si>
  <si>
    <t>Труби поліпропіленові 25 mm PN20</t>
  </si>
  <si>
    <t>Балконний навіс</t>
  </si>
  <si>
    <t>Готова конструкція</t>
  </si>
  <si>
    <t>Монтаж конструкції</t>
  </si>
  <si>
    <t xml:space="preserve">Лот 2. Поточний ремонт приміщення МТП за адресою: Черкаська обл., с. Гусакове, вул. Центральна, буд. 74.    </t>
  </si>
  <si>
    <t xml:space="preserve">Лот 1. Поточний ремонт приміщення МТП за адресою: Черкаська обл., м. Корсунь - Шевченківський, вул. Благовісна, буд. 16А.    
                                                                                                                                                                                                   </t>
  </si>
  <si>
    <t xml:space="preserve">
Просимо надати свою цінову пропозицію з урахуванням витратних матеріалів, вивезення будівельного сміття, доставки будівельних матеріалів, послуг вантажників з розвантаження і завантаженням будівельних матеріалів і сміття.</t>
  </si>
  <si>
    <t>Заповнення віконних прорізів готовими блоками ПВХ</t>
  </si>
  <si>
    <t>Віконні блоки металопластикові. Профіль 5ти камерний(70 мм).</t>
  </si>
  <si>
    <t>Санвузол чоловічій</t>
  </si>
  <si>
    <t>Розширення дверного прорізу</t>
  </si>
  <si>
    <t>Улаштування перегородок з вологостійкого ГКЛ</t>
  </si>
  <si>
    <t>Профіль UW 100/3 м 0,5 мм</t>
  </si>
  <si>
    <t>Профіль CW 100/3 м 0,5 мм</t>
  </si>
  <si>
    <t>Саморіз по металу для гіпсокартону 3,5x25 мм</t>
  </si>
  <si>
    <t>Облицювання укосів з керамічних плиток</t>
  </si>
  <si>
    <t>Основа СВП 2 мм 300 шт./уп</t>
  </si>
  <si>
    <t>Знімання шпалер простих та поліпшених</t>
  </si>
  <si>
    <t>Демонтаж облицювання стін з керамічних плиток</t>
  </si>
  <si>
    <t>Цементно-піщана суміш</t>
  </si>
  <si>
    <t>Облицювання поверхонь стін керамічними плитками</t>
  </si>
  <si>
    <t>Плитка 30x60 см</t>
  </si>
  <si>
    <t>Штукатурка гіпсова універс для внутрішніх робіт, 25 кг</t>
  </si>
  <si>
    <t>Влаштування гідроізоляції</t>
  </si>
  <si>
    <t>Мастика гідроізоляційна</t>
  </si>
  <si>
    <t>Опорядження стель пластиковими панелями шириною</t>
  </si>
  <si>
    <t>Профіль UD 27/3 м 0,5 мм</t>
  </si>
  <si>
    <t>Профіль CD 60/3 м 0,5 мм</t>
  </si>
  <si>
    <t>Підвіс (Спиця-петля, анкер-клин, Підвіс анкерний для профілю СD-60 )</t>
  </si>
  <si>
    <t>Панель ПВХ Білий лак 8x250x3000 мм /0,75 кв.м/</t>
  </si>
  <si>
    <t>Герметик силіконовий однокомпонентний білий 280 мл</t>
  </si>
  <si>
    <t>Смуга стартова ПВХ 100-Р1 сніжно-біла</t>
  </si>
  <si>
    <t>Влаштування душової перегородки</t>
  </si>
  <si>
    <t>Сантехнічні перегородки з сендвіч-панель16мм.Профіль – Алюмінієвий.</t>
  </si>
  <si>
    <t>К-кт кріплення</t>
  </si>
  <si>
    <t>Встановлення поручня настінного</t>
  </si>
  <si>
    <t>од</t>
  </si>
  <si>
    <t>Поручень горизонтальний із нержавіючої сталі, довж. 1000 мм, Ø труби 38 мм</t>
  </si>
  <si>
    <t>Г-подібний поручень D32</t>
  </si>
  <si>
    <t>Розбирання трубопроводів з труб чавунних каналізаційних діаметром до 50 мм</t>
  </si>
  <si>
    <t>Демонтаж трубопроводiв опалення зi сталевих водогазопровiдних неоцинкованих труб дiаметром 20 мм</t>
  </si>
  <si>
    <t>Демонтаж трапу</t>
  </si>
  <si>
    <t>Демонтаж унітазу</t>
  </si>
  <si>
    <t>Демонтаж умивальників (умивальник, змішувач, сифон)</t>
  </si>
  <si>
    <t>Труба поліпропіленова PN-20 20х3,4 (2 м)</t>
  </si>
  <si>
    <t>Планка 20x1/2</t>
  </si>
  <si>
    <t>Кріплення 20</t>
  </si>
  <si>
    <t>Ізоляція для труб теплоізол EXTRA синій для труб (6мм), ф22 ламінований</t>
  </si>
  <si>
    <t>Кут установчий комбінований 20×1/2"</t>
  </si>
  <si>
    <t>Трійник 20</t>
  </si>
  <si>
    <t>Муфта поліпропіленова 25 мм, для трубопроводу холодного/гарячого водопостачання</t>
  </si>
  <si>
    <t>Коліно поліпропіленове 90°, діаметр 20 мм, для монтажу трубопроводів,</t>
  </si>
  <si>
    <t>Встановлення кранів шарових 1/2</t>
  </si>
  <si>
    <t>Кран шаровой 15 1/2'' НВ</t>
  </si>
  <si>
    <t>Лента-фум</t>
  </si>
  <si>
    <t>Труба каналізаційна 50х1000 мм</t>
  </si>
  <si>
    <t>Хомут з дюбелем для кріплення каналізаційних труб d=50 мм</t>
  </si>
  <si>
    <t>Установлення поліетиленових фасонних частин: відводів, колін, патрубків, переходів діаметром 50 мм (Фітінги ПВХ діам. 50)</t>
  </si>
  <si>
    <t>Коліно каналізаційне 50/90</t>
  </si>
  <si>
    <t>Трійник каналізаційний 50/45</t>
  </si>
  <si>
    <t>Пробивання отворів, д. 63 мм в плиті перекриття</t>
  </si>
  <si>
    <t>Установлення трапів</t>
  </si>
  <si>
    <t>Душовий трап D50 нержавіюча решітка 150х150 поплавково-мембранний бар'єр</t>
  </si>
  <si>
    <t>Установлення змішувачів для душу</t>
  </si>
  <si>
    <t>Змішувач для душу</t>
  </si>
  <si>
    <t>Установлення умивальників одиночних з підведенням холодної та гарячої води (п`єдистал+змішувач+умивальник)</t>
  </si>
  <si>
    <t>Умивальник з п’єдесталом 600мм</t>
  </si>
  <si>
    <t>Змішувач для умивальника</t>
  </si>
  <si>
    <t>Поручень для мийки настінно-підлоговий, нержавіюча сталь 32х530х 710х 800 мм</t>
  </si>
  <si>
    <t>Встановлення дзеркала</t>
  </si>
  <si>
    <t>Зеркало МТ 400x600 мм</t>
  </si>
  <si>
    <t>Коробка установча поліамід</t>
  </si>
  <si>
    <t>Вимикач подвійний (включаючи інсталяційну коробку) Номінальний струм: 10А</t>
  </si>
  <si>
    <t>Світильник стельовий світлодіодний 18 Вт.</t>
  </si>
  <si>
    <t>Підключення до існуючої розподільчої коробки (робота+матеріали)</t>
  </si>
  <si>
    <t>Прокладання ізольованих проводів перерізом до 6 мм2 у коробах</t>
  </si>
  <si>
    <t>Електрика</t>
  </si>
  <si>
    <t>Санвузол жіночій</t>
  </si>
  <si>
    <t>Штукатурка гіпсова універсальна 25 кг</t>
  </si>
  <si>
    <t>Мастика гідроізоляційна 7 кг</t>
  </si>
  <si>
    <t>Труба поліпроміленова PN-20 20х3,4 (2 м)</t>
  </si>
  <si>
    <t>Ізоляція для труб теплоізол синій для труб (6мм), ф22 ламінований</t>
  </si>
  <si>
    <t>Трійник поліпропіленовий, 20 мм</t>
  </si>
  <si>
    <t>Лента ФУМ для герметизації різьбових з’єднань</t>
  </si>
  <si>
    <t>Поручень для мийки настінно- підлоговий, нержавіюча сталь 32х530х 710х 800 мм</t>
  </si>
  <si>
    <t>Поручні в шелтер</t>
  </si>
  <si>
    <t>Комплект пристінних поручнів алюмінієвих з розбірними тримачами поручня до стіни L 2 м</t>
  </si>
  <si>
    <t>Монтаж поручнів</t>
  </si>
  <si>
    <t>Підлога коридор</t>
  </si>
  <si>
    <t>Плита OSB-3 2500х1250х10 мм</t>
  </si>
  <si>
    <t>Саморіз для дерева та гіпсокартону 4,2х76 мм 250 шт.</t>
  </si>
  <si>
    <t>Лінолеум напівкомерційний.Клас зносостійкості: 23/33.Товщина 2.5-2.8 мм.Товщина захисного шару 0,6- 0,8 мм.</t>
  </si>
  <si>
    <t>Санвузол в шелтері</t>
  </si>
  <si>
    <t>Профільь CW 100/3 м 0,5 мм</t>
  </si>
  <si>
    <t>Штукатурка гіпсова універс для внутрішніх робіт 25 кг</t>
  </si>
  <si>
    <t>Деркало МТ 400x600 мм</t>
  </si>
  <si>
    <t xml:space="preserve">Кімната для для осіб з інвалідністю </t>
  </si>
  <si>
    <t>Штукатурка гіпсова універс для внутрішніх робіт25 кг</t>
  </si>
  <si>
    <t>Очищення вручну внутрішніх поверхонь стелі від вапняної фарби</t>
  </si>
  <si>
    <t>Шпаклювання стель</t>
  </si>
  <si>
    <t>Наждачная бумага рулон 1000х115 мм Р180</t>
  </si>
  <si>
    <t>Фарбування стель</t>
  </si>
  <si>
    <t>Плінтуси для підлог з пластику (з комплектуючима)</t>
  </si>
  <si>
    <t>Рамка для накладного монтажа LED-панелей ULM пластик 600х600х50 мм Білий (WF-White)</t>
  </si>
  <si>
    <t>Укоси</t>
  </si>
  <si>
    <t>Шпаклювання укосів, ніш радіаторних</t>
  </si>
  <si>
    <t>Кутик перфорований алюмінієвий</t>
  </si>
  <si>
    <t>Фарбування укосів, ніш радіаторних</t>
  </si>
  <si>
    <t>Лот 3. Поточний ремонт санвузла в приміщенні МТП за адресою: Черкаська обл., с. Онопріївка, вул. Шкільна, буд. 2</t>
  </si>
  <si>
    <t>Саморіз по металу для гіпсокартону3,5x25 мм</t>
  </si>
  <si>
    <t>Штукатурка гіпсова універс РМ-20 25 кг (або аналог)</t>
  </si>
  <si>
    <t>Мастика гідроізоляційна , 7 кг</t>
  </si>
  <si>
    <t>Клей для плитки Ceresit CM 117 Flex 25 кг (або аналог)</t>
  </si>
  <si>
    <t>Г-образный поручень D32</t>
  </si>
  <si>
    <t>Демонтаж душової кабіни</t>
  </si>
  <si>
    <t>Кут установчий 20х1/2'',</t>
  </si>
  <si>
    <t>Муфта 25</t>
  </si>
  <si>
    <t>Коліно 90° 20</t>
  </si>
  <si>
    <t>Кран шаровий 15 1/2'' НВ</t>
  </si>
  <si>
    <t>Поручень для мийки насітнно - підлоговий 32х530х 710х 800 мм</t>
  </si>
  <si>
    <t>Дзеркало МТ 400x600 мм</t>
  </si>
  <si>
    <t>Різне</t>
  </si>
  <si>
    <t>Вентиляційні отвіри</t>
  </si>
  <si>
    <t>Лот 4.Поточний ремонт нежитлових приміщень МТП за адресою: Черкаська обл., с. Червоний Кут, вул. Шевченко, буд. 30А.</t>
  </si>
  <si>
    <t>Саморез по металлу для гипсокартона 3,5x25 мм</t>
  </si>
  <si>
    <t>Штукатурка гіпсова універс 25 кг</t>
  </si>
  <si>
    <t>Мастика гидроизоляционная 7 кг</t>
  </si>
  <si>
    <t>Угол установчий 20х1/2'',</t>
  </si>
  <si>
    <t>Колено 90° 20</t>
  </si>
  <si>
    <t>Душовий трап Трап D50 нержавіюча решітка 150х150 поплавково-мембранний бар'єр</t>
  </si>
  <si>
    <t>Поручень для мойки Стена/Пол 32х530х 710х 800 мм</t>
  </si>
  <si>
    <t>Світильник стельовий світлодіодний 18 Ватт.</t>
  </si>
  <si>
    <t>Світильник 600х600 для підвісних стель 36 Ватт 4000K</t>
  </si>
  <si>
    <t>Кухня</t>
  </si>
  <si>
    <t>Шпаклівка фінішна гіпсова HP-Finish (або аналог)</t>
  </si>
  <si>
    <t>Улаштування обшивки стін гіпсокартонними плитами [фальшстіни] по металевому каркасу</t>
  </si>
  <si>
    <t>Профіль оцинкований CD 60/27 0.5мм</t>
  </si>
  <si>
    <t>Профіль оцинкований UD 28/27 0.5мм</t>
  </si>
  <si>
    <t>Дюбель-шуруп швидкого монтажу 6x60 мм</t>
  </si>
  <si>
    <t>Саморіз по металу 3,5*25мм</t>
  </si>
  <si>
    <t>Саморіз зі свердлом по металу для гіпсокартону 3,5x9,5 мм</t>
  </si>
  <si>
    <t>Шпаклівка</t>
  </si>
  <si>
    <t>Гіпсокартон стіновий вологостійкий товщина 12,5 мм</t>
  </si>
  <si>
    <t xml:space="preserve">Саморіз для дерева та гіпсокартону 4,2х76 мм 250 шт. </t>
  </si>
  <si>
    <t>Рамка для накладного монтажа LED-панелей пластик 600х600х50 мм Білий</t>
  </si>
  <si>
    <t>Двері</t>
  </si>
  <si>
    <t>Двері металопластикові, горизонтальний імпост, з замком (ключ-метелик), петлі 3- 4 шт посилені, наповнювач сендвіч панелі.Профіль 5ти камерний(70 мм).</t>
  </si>
  <si>
    <t>Встановлення лиштви</t>
  </si>
  <si>
    <t>Лиштва пластикова 10х70х2200 мм білий</t>
  </si>
  <si>
    <t>Клей монтажный 310 мл прозрачный</t>
  </si>
  <si>
    <t>Встановлення дверного обмежувача</t>
  </si>
  <si>
    <t>Стопор дверний RDA 36x65x7 мм сірий</t>
  </si>
  <si>
    <t>Додаток 3 - Форма фінансової пропозиції до Запрошення Громадської організації "ДЕСЯТЕ КВІТНЯ"   до участі у тендері 
RFP F-06-2025  на укладання разових договорів на ремонт МТП в Черкаській області</t>
  </si>
  <si>
    <t>Додаток 3 - Форма фінансової пропозиції до Запрошення Громадської організації "ДЕСЯТЕ КВІТНЯ"   до участі у тендері RFP F-06-2025  на укладання разових договорів на ремонт МТП в Черкаській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</si>
</sst>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</font>
    <font>
      <sz val="11"/>
      <color theme="1"/>
      <name val="Times New Roman"/>
    </font>
    <font>
      <b/>
      <sz val="12"/>
      <color rgb="FFDD0806"/>
      <name val="Times New Roman"/>
    </font>
    <font>
      <sz val="11"/>
      <name val="Calibri"/>
    </font>
    <font>
      <sz val="12"/>
      <color rgb="FF000000"/>
      <name val="Times New Roman"/>
    </font>
    <font>
      <sz val="12"/>
      <color theme="1"/>
      <name val="Times New Roman"/>
    </font>
    <font>
      <b/>
      <i/>
      <sz val="12"/>
      <color rgb="FF000000"/>
      <name val="Times New Roman"/>
    </font>
    <font>
      <i/>
      <sz val="10"/>
      <color rgb="FFDD0806"/>
      <name val="Arial"/>
    </font>
    <font>
      <i/>
      <sz val="10"/>
      <color theme="1"/>
      <name val="Arial"/>
    </font>
    <font>
      <b/>
      <i/>
      <sz val="14"/>
      <color theme="1"/>
      <name val="Times New Roman"/>
    </font>
    <font>
      <i/>
      <sz val="12"/>
      <color rgb="FFDD0806"/>
      <name val="Times New Roman"/>
    </font>
    <font>
      <b/>
      <sz val="10"/>
      <color rgb="FF000000"/>
      <name val="Arimo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FF"/>
      <name val="Arial"/>
    </font>
    <font>
      <sz val="10"/>
      <color rgb="FF000000"/>
      <name val="Arimo"/>
    </font>
    <font>
      <sz val="11"/>
      <color theme="1"/>
      <name val="Arial"/>
    </font>
    <font>
      <sz val="11"/>
      <color rgb="FF000000"/>
      <name val="Times New Roman"/>
    </font>
    <font>
      <sz val="9"/>
      <color rgb="FFFF0000"/>
      <name val="Times New Roman"/>
    </font>
    <font>
      <i/>
      <sz val="9"/>
      <color rgb="FF000000"/>
      <name val="Times New Roman"/>
    </font>
    <font>
      <sz val="10"/>
      <color rgb="FF000000"/>
      <name val="Arial"/>
    </font>
    <font>
      <sz val="11"/>
      <color rgb="FF000000"/>
      <name val="Calibri"/>
    </font>
    <font>
      <b/>
      <u/>
      <sz val="11"/>
      <color theme="1"/>
      <name val="Arial"/>
    </font>
    <font>
      <b/>
      <sz val="11"/>
      <color rgb="FF0000FF"/>
      <name val="Arial"/>
    </font>
    <font>
      <b/>
      <i/>
      <sz val="10"/>
      <color rgb="FFDD0806"/>
      <name val="Arial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BD4B4"/>
        <bgColor rgb="FFFBD4B4"/>
      </patternFill>
    </fill>
    <fill>
      <patternFill patternType="solid">
        <fgColor rgb="FFFFCCCC"/>
        <bgColor rgb="FFFFCCCC"/>
      </patternFill>
    </fill>
    <fill>
      <patternFill patternType="solid">
        <fgColor rgb="FFCCCCCC"/>
        <bgColor rgb="FFCCCC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5" borderId="7" xfId="0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4" fillId="5" borderId="12" xfId="0" applyFont="1" applyFill="1" applyBorder="1" applyAlignment="1">
      <alignment horizontal="center" vertical="top" wrapText="1"/>
    </xf>
    <xf numFmtId="49" fontId="14" fillId="5" borderId="12" xfId="0" applyNumberFormat="1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vertical="top"/>
    </xf>
    <xf numFmtId="4" fontId="18" fillId="0" borderId="13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wrapText="1"/>
    </xf>
    <xf numFmtId="0" fontId="17" fillId="7" borderId="13" xfId="0" applyFont="1" applyFill="1" applyBorder="1" applyAlignment="1">
      <alignment vertical="top" wrapText="1"/>
    </xf>
    <xf numFmtId="0" fontId="8" fillId="6" borderId="13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20" fillId="0" borderId="13" xfId="0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vertical="top" wrapText="1"/>
    </xf>
    <xf numFmtId="49" fontId="14" fillId="5" borderId="13" xfId="0" applyNumberFormat="1" applyFont="1" applyFill="1" applyBorder="1" applyAlignment="1">
      <alignment horizontal="left" vertical="top" wrapText="1"/>
    </xf>
    <xf numFmtId="4" fontId="18" fillId="5" borderId="13" xfId="0" applyNumberFormat="1" applyFont="1" applyFill="1" applyBorder="1" applyAlignment="1">
      <alignment horizontal="right" vertical="top" wrapText="1"/>
    </xf>
    <xf numFmtId="4" fontId="14" fillId="5" borderId="13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22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3" fillId="0" borderId="0" xfId="0" applyFont="1" applyAlignment="1">
      <alignment horizontal="right" wrapText="1"/>
    </xf>
    <xf numFmtId="0" fontId="4" fillId="7" borderId="15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49" fontId="9" fillId="0" borderId="0" xfId="0" applyNumberFormat="1" applyFont="1" applyAlignment="1">
      <alignment wrapText="1"/>
    </xf>
    <xf numFmtId="49" fontId="14" fillId="5" borderId="13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wrapText="1"/>
    </xf>
    <xf numFmtId="0" fontId="18" fillId="6" borderId="13" xfId="0" applyFont="1" applyFill="1" applyBorder="1" applyAlignment="1">
      <alignment horizontal="right" vertical="top" wrapText="1"/>
    </xf>
    <xf numFmtId="0" fontId="17" fillId="7" borderId="13" xfId="0" applyFont="1" applyFill="1" applyBorder="1"/>
    <xf numFmtId="0" fontId="19" fillId="7" borderId="13" xfId="0" applyFont="1" applyFill="1" applyBorder="1"/>
    <xf numFmtId="0" fontId="17" fillId="7" borderId="13" xfId="0" applyFont="1" applyFill="1" applyBorder="1" applyAlignment="1">
      <alignment wrapText="1"/>
    </xf>
    <xf numFmtId="0" fontId="19" fillId="0" borderId="13" xfId="0" applyFont="1" applyBorder="1"/>
    <xf numFmtId="0" fontId="19" fillId="6" borderId="16" xfId="0" applyFont="1" applyFill="1" applyBorder="1"/>
    <xf numFmtId="0" fontId="18" fillId="0" borderId="13" xfId="0" applyFont="1" applyBorder="1" applyAlignment="1">
      <alignment horizontal="right" vertical="top" wrapText="1"/>
    </xf>
    <xf numFmtId="0" fontId="16" fillId="7" borderId="1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left"/>
    </xf>
    <xf numFmtId="0" fontId="17" fillId="7" borderId="13" xfId="0" applyFont="1" applyFill="1" applyBorder="1" applyAlignment="1">
      <alignment horizontal="center"/>
    </xf>
    <xf numFmtId="0" fontId="26" fillId="7" borderId="13" xfId="0" applyFont="1" applyFill="1" applyBorder="1" applyAlignment="1">
      <alignment horizontal="center"/>
    </xf>
    <xf numFmtId="0" fontId="2" fillId="8" borderId="17" xfId="0" applyFont="1" applyFill="1" applyBorder="1" applyAlignment="1">
      <alignment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2" fontId="29" fillId="0" borderId="17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0" fontId="31" fillId="0" borderId="17" xfId="0" applyFont="1" applyBorder="1" applyAlignment="1">
      <alignment horizontal="center" vertical="center" wrapText="1"/>
    </xf>
    <xf numFmtId="2" fontId="31" fillId="0" borderId="17" xfId="0" applyNumberFormat="1" applyFont="1" applyBorder="1" applyAlignment="1">
      <alignment horizontal="center" vertical="center" wrapText="1"/>
    </xf>
    <xf numFmtId="0" fontId="2" fillId="9" borderId="17" xfId="0" applyFont="1" applyFill="1" applyBorder="1" applyAlignment="1">
      <alignment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31" fillId="11" borderId="17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12" borderId="17" xfId="0" applyFont="1" applyFill="1" applyBorder="1" applyAlignment="1">
      <alignment vertical="center" wrapText="1"/>
    </xf>
    <xf numFmtId="0" fontId="29" fillId="12" borderId="17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vertical="center" wrapText="1"/>
    </xf>
    <xf numFmtId="0" fontId="29" fillId="11" borderId="17" xfId="0" applyFont="1" applyFill="1" applyBorder="1" applyAlignment="1">
      <alignment vertical="center" wrapText="1"/>
    </xf>
    <xf numFmtId="0" fontId="29" fillId="11" borderId="17" xfId="0" applyFont="1" applyFill="1" applyBorder="1" applyAlignment="1">
      <alignment vertical="top" wrapText="1"/>
    </xf>
    <xf numFmtId="0" fontId="34" fillId="0" borderId="17" xfId="0" applyFont="1" applyBorder="1" applyAlignment="1">
      <alignment horizontal="center" vertical="center" wrapText="1"/>
    </xf>
    <xf numFmtId="2" fontId="34" fillId="0" borderId="17" xfId="0" applyNumberFormat="1" applyFont="1" applyBorder="1" applyAlignment="1">
      <alignment horizontal="center" vertical="center" wrapText="1"/>
    </xf>
    <xf numFmtId="0" fontId="34" fillId="11" borderId="17" xfId="0" applyFont="1" applyFill="1" applyBorder="1" applyAlignment="1">
      <alignment vertical="center" wrapText="1"/>
    </xf>
    <xf numFmtId="2" fontId="30" fillId="0" borderId="17" xfId="0" applyNumberFormat="1" applyFont="1" applyBorder="1" applyAlignment="1">
      <alignment horizontal="center" vertical="center" wrapText="1"/>
    </xf>
    <xf numFmtId="0" fontId="35" fillId="11" borderId="17" xfId="0" applyFont="1" applyFill="1" applyBorder="1" applyAlignment="1">
      <alignment wrapText="1"/>
    </xf>
    <xf numFmtId="0" fontId="34" fillId="11" borderId="17" xfId="0" applyFont="1" applyFill="1" applyBorder="1" applyAlignment="1">
      <alignment wrapText="1"/>
    </xf>
    <xf numFmtId="0" fontId="31" fillId="11" borderId="17" xfId="0" applyFont="1" applyFill="1" applyBorder="1" applyAlignment="1">
      <alignment wrapText="1"/>
    </xf>
    <xf numFmtId="0" fontId="29" fillId="0" borderId="17" xfId="0" applyFont="1" applyBorder="1" applyAlignment="1">
      <alignment horizontal="center" vertical="top" wrapText="1"/>
    </xf>
    <xf numFmtId="0" fontId="28" fillId="0" borderId="17" xfId="0" applyFont="1" applyBorder="1" applyAlignment="1">
      <alignment wrapText="1"/>
    </xf>
    <xf numFmtId="0" fontId="29" fillId="11" borderId="17" xfId="0" applyFont="1" applyFill="1" applyBorder="1" applyAlignment="1">
      <alignment horizontal="center" wrapText="1"/>
    </xf>
    <xf numFmtId="0" fontId="2" fillId="0" borderId="17" xfId="0" applyFont="1" applyBorder="1" applyAlignment="1">
      <alignment wrapText="1"/>
    </xf>
    <xf numFmtId="0" fontId="29" fillId="0" borderId="17" xfId="0" applyFont="1" applyBorder="1" applyAlignment="1">
      <alignment vertical="top" wrapText="1"/>
    </xf>
    <xf numFmtId="4" fontId="29" fillId="0" borderId="17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vertical="center" wrapText="1"/>
    </xf>
    <xf numFmtId="0" fontId="1" fillId="8" borderId="17" xfId="0" applyFont="1" applyFill="1" applyBorder="1" applyAlignment="1">
      <alignment vertical="center" wrapText="1"/>
    </xf>
    <xf numFmtId="0" fontId="1" fillId="12" borderId="17" xfId="0" applyFont="1" applyFill="1" applyBorder="1" applyAlignment="1">
      <alignment vertical="center" wrapText="1"/>
    </xf>
    <xf numFmtId="0" fontId="29" fillId="12" borderId="19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vertical="center" wrapText="1"/>
    </xf>
    <xf numFmtId="0" fontId="29" fillId="12" borderId="21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9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12" fillId="4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9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9" fillId="0" borderId="4" xfId="0" applyFont="1" applyBorder="1" applyAlignment="1">
      <alignment horizontal="right" wrapText="1"/>
    </xf>
    <xf numFmtId="0" fontId="6" fillId="0" borderId="5" xfId="0" applyFont="1" applyBorder="1"/>
    <xf numFmtId="0" fontId="9" fillId="3" borderId="4" xfId="0" applyFont="1" applyFill="1" applyBorder="1" applyAlignment="1">
      <alignment horizontal="center" wrapText="1"/>
    </xf>
    <xf numFmtId="0" fontId="6" fillId="0" borderId="6" xfId="0" applyFont="1" applyBorder="1"/>
    <xf numFmtId="0" fontId="10" fillId="0" borderId="0" xfId="0" applyFont="1" applyAlignment="1">
      <alignment horizontal="center" vertical="top" wrapText="1"/>
    </xf>
    <xf numFmtId="49" fontId="21" fillId="0" borderId="14" xfId="0" applyNumberFormat="1" applyFont="1" applyBorder="1" applyAlignment="1">
      <alignment horizontal="center" wrapText="1"/>
    </xf>
    <xf numFmtId="0" fontId="33" fillId="0" borderId="18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top" wrapText="1"/>
    </xf>
    <xf numFmtId="49" fontId="21" fillId="0" borderId="15" xfId="0" applyNumberFormat="1" applyFont="1" applyBorder="1" applyAlignment="1">
      <alignment horizontal="center" wrapText="1"/>
    </xf>
    <xf numFmtId="0" fontId="33" fillId="0" borderId="18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876300" cy="866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962025" cy="1009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71525" cy="74676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771525" cy="7467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634"/>
  <sheetViews>
    <sheetView zoomScale="60" zoomScaleNormal="60" workbookViewId="0">
      <selection activeCell="H6" sqref="H6"/>
    </sheetView>
  </sheetViews>
  <sheetFormatPr defaultColWidth="14.44140625" defaultRowHeight="15" customHeight="1"/>
  <cols>
    <col min="1" max="1" width="8.6640625" customWidth="1"/>
    <col min="2" max="2" width="60.5546875" customWidth="1"/>
    <col min="3" max="3" width="19.5546875" customWidth="1"/>
    <col min="4" max="5" width="23" customWidth="1"/>
    <col min="6" max="6" width="20.88671875" customWidth="1"/>
    <col min="7" max="7" width="18.33203125" customWidth="1"/>
    <col min="8" max="8" width="8.6640625" customWidth="1"/>
    <col min="9" max="9" width="8.6640625" hidden="1" customWidth="1"/>
    <col min="10" max="26" width="8.6640625" customWidth="1"/>
  </cols>
  <sheetData>
    <row r="1" spans="1:26" ht="108" customHeight="1">
      <c r="A1" s="111" t="s">
        <v>274</v>
      </c>
      <c r="B1" s="106"/>
      <c r="C1" s="106"/>
      <c r="D1" s="106"/>
      <c r="E1" s="106"/>
      <c r="F1" s="10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4.5" customHeight="1">
      <c r="A2" s="112" t="s">
        <v>0</v>
      </c>
      <c r="B2" s="113"/>
      <c r="C2" s="113"/>
      <c r="D2" s="113"/>
      <c r="E2" s="113"/>
      <c r="F2" s="114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>
      <c r="A3" s="115" t="s">
        <v>1</v>
      </c>
      <c r="B3" s="116"/>
      <c r="C3" s="117"/>
      <c r="D3" s="116"/>
      <c r="E3" s="116"/>
      <c r="F3" s="118"/>
      <c r="G3" s="4"/>
      <c r="H3" s="4"/>
      <c r="I3" s="4" t="s">
        <v>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4"/>
      <c r="B4" s="5"/>
      <c r="C4" s="6"/>
      <c r="D4" s="6"/>
      <c r="E4" s="6"/>
      <c r="F4" s="3"/>
      <c r="G4" s="4"/>
      <c r="H4" s="4"/>
      <c r="I4" s="4" t="s">
        <v>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7.25" customHeight="1">
      <c r="A5" s="119" t="s">
        <v>4</v>
      </c>
      <c r="B5" s="106"/>
      <c r="C5" s="106"/>
      <c r="D5" s="106"/>
      <c r="E5" s="106"/>
      <c r="F5" s="10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>
      <c r="A6" s="105" t="s">
        <v>5</v>
      </c>
      <c r="B6" s="106"/>
      <c r="C6" s="106"/>
      <c r="D6" s="106"/>
      <c r="E6" s="106"/>
      <c r="F6" s="10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" customHeight="1">
      <c r="A7" s="105" t="s">
        <v>6</v>
      </c>
      <c r="B7" s="106"/>
      <c r="C7" s="106"/>
      <c r="D7" s="106"/>
      <c r="E7" s="106"/>
      <c r="F7" s="10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0" customFormat="1" ht="50.4" customHeight="1" thickBot="1">
      <c r="A8" s="121" t="s">
        <v>128</v>
      </c>
      <c r="B8" s="121"/>
      <c r="C8" s="121"/>
      <c r="D8" s="121"/>
      <c r="E8" s="121"/>
      <c r="F8" s="121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34.200000000000003" customHeight="1" thickBot="1">
      <c r="A9" s="107" t="s">
        <v>127</v>
      </c>
      <c r="B9" s="108"/>
      <c r="C9" s="108"/>
      <c r="D9" s="108"/>
      <c r="E9" s="108"/>
      <c r="F9" s="108"/>
      <c r="G9" s="109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9.75" customHeight="1">
      <c r="A10" s="8" t="s">
        <v>7</v>
      </c>
      <c r="B10" s="9" t="s">
        <v>8</v>
      </c>
      <c r="C10" s="10" t="s">
        <v>9</v>
      </c>
      <c r="D10" s="11" t="s">
        <v>10</v>
      </c>
      <c r="E10" s="11" t="s">
        <v>11</v>
      </c>
      <c r="F10" s="12" t="s">
        <v>12</v>
      </c>
      <c r="G10" s="12" t="s">
        <v>13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>
      <c r="A11" s="14">
        <v>1</v>
      </c>
      <c r="B11" s="15">
        <v>2</v>
      </c>
      <c r="C11" s="16">
        <v>3</v>
      </c>
      <c r="D11" s="14">
        <v>4</v>
      </c>
      <c r="E11" s="16">
        <v>5</v>
      </c>
      <c r="F11" s="16">
        <v>6</v>
      </c>
      <c r="G11" s="16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54"/>
      <c r="B12" s="55" t="s">
        <v>50</v>
      </c>
      <c r="C12" s="54"/>
      <c r="D12" s="54"/>
      <c r="E12" s="17"/>
      <c r="F12" s="17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56">
        <v>1</v>
      </c>
      <c r="B13" s="57" t="s">
        <v>51</v>
      </c>
      <c r="C13" s="56" t="s">
        <v>19</v>
      </c>
      <c r="D13" s="58">
        <v>85</v>
      </c>
      <c r="E13" s="18"/>
      <c r="F13" s="19">
        <f t="shared" ref="F13:F35" si="0">ROUND(D13*E13,2)</f>
        <v>0</v>
      </c>
      <c r="G13" s="2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3.4" customHeight="1">
      <c r="A14" s="56">
        <v>2</v>
      </c>
      <c r="B14" s="57" t="s">
        <v>52</v>
      </c>
      <c r="C14" s="56" t="s">
        <v>37</v>
      </c>
      <c r="D14" s="58">
        <v>25</v>
      </c>
      <c r="E14" s="18"/>
      <c r="F14" s="19">
        <v>0</v>
      </c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4" customHeight="1">
      <c r="A15" s="56">
        <v>3</v>
      </c>
      <c r="B15" s="57" t="s">
        <v>53</v>
      </c>
      <c r="C15" s="56" t="s">
        <v>37</v>
      </c>
      <c r="D15" s="58">
        <v>25</v>
      </c>
      <c r="E15" s="18"/>
      <c r="F15" s="19">
        <f t="shared" si="0"/>
        <v>0</v>
      </c>
      <c r="G15" s="2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54" customHeight="1">
      <c r="A16" s="56">
        <v>4</v>
      </c>
      <c r="B16" s="57" t="s">
        <v>54</v>
      </c>
      <c r="C16" s="56" t="s">
        <v>55</v>
      </c>
      <c r="D16" s="56">
        <v>4.4999999999999998E-2</v>
      </c>
      <c r="E16" s="18"/>
      <c r="F16" s="19">
        <f t="shared" si="0"/>
        <v>0</v>
      </c>
      <c r="G16" s="2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54" customHeight="1">
      <c r="A17" s="56">
        <v>5</v>
      </c>
      <c r="B17" s="57" t="s">
        <v>56</v>
      </c>
      <c r="C17" s="56" t="s">
        <v>19</v>
      </c>
      <c r="D17" s="58">
        <v>85</v>
      </c>
      <c r="E17" s="18"/>
      <c r="F17" s="19">
        <f t="shared" si="0"/>
        <v>0</v>
      </c>
      <c r="G17" s="2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54" customHeight="1">
      <c r="A18" s="59">
        <v>6</v>
      </c>
      <c r="B18" s="60" t="s">
        <v>57</v>
      </c>
      <c r="C18" s="61" t="s">
        <v>19</v>
      </c>
      <c r="D18" s="62">
        <v>85</v>
      </c>
      <c r="E18" s="18"/>
      <c r="F18" s="19">
        <f t="shared" si="0"/>
        <v>0</v>
      </c>
      <c r="G18" s="2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4" customHeight="1">
      <c r="A19" s="59">
        <v>7</v>
      </c>
      <c r="B19" s="60" t="s">
        <v>58</v>
      </c>
      <c r="C19" s="61" t="s">
        <v>18</v>
      </c>
      <c r="D19" s="62">
        <v>30</v>
      </c>
      <c r="E19" s="18"/>
      <c r="F19" s="19">
        <f t="shared" si="0"/>
        <v>0</v>
      </c>
      <c r="G19" s="2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54" customHeight="1">
      <c r="A20" s="59">
        <v>8</v>
      </c>
      <c r="B20" s="60" t="s">
        <v>59</v>
      </c>
      <c r="C20" s="61" t="s">
        <v>18</v>
      </c>
      <c r="D20" s="62">
        <v>120</v>
      </c>
      <c r="E20" s="18"/>
      <c r="F20" s="19">
        <f t="shared" si="0"/>
        <v>0</v>
      </c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4" customHeight="1">
      <c r="A21" s="56">
        <v>9</v>
      </c>
      <c r="B21" s="57" t="s">
        <v>60</v>
      </c>
      <c r="C21" s="56" t="s">
        <v>19</v>
      </c>
      <c r="D21" s="58">
        <v>20</v>
      </c>
      <c r="E21" s="21"/>
      <c r="F21" s="19">
        <f t="shared" si="0"/>
        <v>0</v>
      </c>
      <c r="G21" s="2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4" customHeight="1">
      <c r="A22" s="59">
        <v>10</v>
      </c>
      <c r="B22" s="60" t="s">
        <v>61</v>
      </c>
      <c r="C22" s="61" t="s">
        <v>22</v>
      </c>
      <c r="D22" s="62">
        <v>15</v>
      </c>
      <c r="E22" s="21"/>
      <c r="F22" s="19">
        <f t="shared" si="0"/>
        <v>0</v>
      </c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4" customHeight="1">
      <c r="A23" s="59">
        <v>11</v>
      </c>
      <c r="B23" s="60" t="s">
        <v>62</v>
      </c>
      <c r="C23" s="61" t="s">
        <v>21</v>
      </c>
      <c r="D23" s="62">
        <v>267</v>
      </c>
      <c r="E23" s="21"/>
      <c r="F23" s="19">
        <f t="shared" si="0"/>
        <v>0</v>
      </c>
      <c r="G23" s="2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4" customHeight="1">
      <c r="A24" s="59">
        <v>12</v>
      </c>
      <c r="B24" s="60" t="s">
        <v>63</v>
      </c>
      <c r="C24" s="61" t="s">
        <v>18</v>
      </c>
      <c r="D24" s="62">
        <v>140</v>
      </c>
      <c r="E24" s="18"/>
      <c r="F24" s="19">
        <f t="shared" si="0"/>
        <v>0</v>
      </c>
      <c r="G24" s="2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4" customHeight="1">
      <c r="A25" s="59">
        <v>13</v>
      </c>
      <c r="B25" s="60" t="s">
        <v>64</v>
      </c>
      <c r="C25" s="61" t="s">
        <v>19</v>
      </c>
      <c r="D25" s="62">
        <v>30</v>
      </c>
      <c r="E25" s="21"/>
      <c r="F25" s="19">
        <f t="shared" si="0"/>
        <v>0</v>
      </c>
      <c r="G25" s="2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54" customHeight="1">
      <c r="A26" s="59">
        <v>14</v>
      </c>
      <c r="B26" s="60" t="s">
        <v>65</v>
      </c>
      <c r="C26" s="61" t="s">
        <v>20</v>
      </c>
      <c r="D26" s="62">
        <v>480</v>
      </c>
      <c r="E26" s="21"/>
      <c r="F26" s="19">
        <f t="shared" si="0"/>
        <v>0</v>
      </c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54" customHeight="1">
      <c r="A27" s="59">
        <v>15</v>
      </c>
      <c r="B27" s="60" t="s">
        <v>66</v>
      </c>
      <c r="C27" s="61" t="s">
        <v>21</v>
      </c>
      <c r="D27" s="62">
        <v>250</v>
      </c>
      <c r="E27" s="21"/>
      <c r="F27" s="19">
        <f t="shared" si="0"/>
        <v>0</v>
      </c>
      <c r="G27" s="2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54" customHeight="1">
      <c r="A28" s="59">
        <v>16</v>
      </c>
      <c r="B28" s="60" t="s">
        <v>67</v>
      </c>
      <c r="C28" s="61" t="s">
        <v>20</v>
      </c>
      <c r="D28" s="62">
        <v>45</v>
      </c>
      <c r="E28" s="18"/>
      <c r="F28" s="19">
        <f t="shared" si="0"/>
        <v>0</v>
      </c>
      <c r="G28" s="2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4" customHeight="1">
      <c r="A29" s="63"/>
      <c r="B29" s="64" t="s">
        <v>68</v>
      </c>
      <c r="C29" s="63"/>
      <c r="D29" s="63"/>
      <c r="E29" s="63"/>
      <c r="F29" s="63"/>
      <c r="G29" s="6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4" customHeight="1">
      <c r="A30" s="56">
        <v>17</v>
      </c>
      <c r="B30" s="57" t="s">
        <v>69</v>
      </c>
      <c r="C30" s="56" t="s">
        <v>19</v>
      </c>
      <c r="D30" s="58">
        <v>23</v>
      </c>
      <c r="E30" s="21"/>
      <c r="F30" s="19">
        <f t="shared" si="0"/>
        <v>0</v>
      </c>
      <c r="G30" s="2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54" customHeight="1">
      <c r="A31" s="56">
        <v>18</v>
      </c>
      <c r="B31" s="60" t="s">
        <v>61</v>
      </c>
      <c r="C31" s="61" t="s">
        <v>22</v>
      </c>
      <c r="D31" s="62">
        <v>7</v>
      </c>
      <c r="E31" s="21"/>
      <c r="F31" s="19">
        <f t="shared" si="0"/>
        <v>0</v>
      </c>
      <c r="G31" s="2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54" customHeight="1">
      <c r="A32" s="56">
        <v>19</v>
      </c>
      <c r="B32" s="60" t="s">
        <v>70</v>
      </c>
      <c r="C32" s="61" t="s">
        <v>20</v>
      </c>
      <c r="D32" s="62">
        <v>60</v>
      </c>
      <c r="E32" s="18"/>
      <c r="F32" s="19">
        <f t="shared" si="0"/>
        <v>0</v>
      </c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4" customHeight="1">
      <c r="A33" s="56">
        <v>20</v>
      </c>
      <c r="B33" s="57" t="s">
        <v>71</v>
      </c>
      <c r="C33" s="56" t="s">
        <v>19</v>
      </c>
      <c r="D33" s="58">
        <v>23</v>
      </c>
      <c r="E33" s="18"/>
      <c r="F33" s="19">
        <f t="shared" si="0"/>
        <v>0</v>
      </c>
      <c r="G33" s="2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54" customHeight="1">
      <c r="A34" s="56">
        <v>21</v>
      </c>
      <c r="B34" s="60" t="s">
        <v>61</v>
      </c>
      <c r="C34" s="61" t="s">
        <v>22</v>
      </c>
      <c r="D34" s="62">
        <v>7</v>
      </c>
      <c r="E34" s="18"/>
      <c r="F34" s="19">
        <f t="shared" si="0"/>
        <v>0</v>
      </c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1.4" customHeight="1">
      <c r="A35" s="56">
        <v>22</v>
      </c>
      <c r="B35" s="57" t="s">
        <v>72</v>
      </c>
      <c r="C35" s="56" t="s">
        <v>19</v>
      </c>
      <c r="D35" s="58">
        <v>23</v>
      </c>
      <c r="E35" s="18"/>
      <c r="F35" s="19">
        <f t="shared" si="0"/>
        <v>0</v>
      </c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54" customHeight="1">
      <c r="A36" s="56">
        <v>23</v>
      </c>
      <c r="B36" s="60" t="s">
        <v>61</v>
      </c>
      <c r="C36" s="61" t="s">
        <v>22</v>
      </c>
      <c r="D36" s="62">
        <v>7</v>
      </c>
      <c r="E36" s="21"/>
      <c r="F36" s="19">
        <f t="shared" ref="F36:F43" si="1">ROUND(D36*E36,2)</f>
        <v>0</v>
      </c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54" customHeight="1">
      <c r="A37" s="56">
        <v>24</v>
      </c>
      <c r="B37" s="60" t="s">
        <v>73</v>
      </c>
      <c r="C37" s="61" t="s">
        <v>20</v>
      </c>
      <c r="D37" s="62">
        <v>18</v>
      </c>
      <c r="E37" s="21"/>
      <c r="F37" s="19">
        <f t="shared" si="1"/>
        <v>0</v>
      </c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54" customHeight="1">
      <c r="A38" s="65"/>
      <c r="B38" s="66" t="s">
        <v>74</v>
      </c>
      <c r="C38" s="65"/>
      <c r="D38" s="65"/>
      <c r="E38" s="65"/>
      <c r="F38" s="65"/>
      <c r="G38" s="6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54" customHeight="1">
      <c r="A39" s="56">
        <v>25</v>
      </c>
      <c r="B39" s="57" t="s">
        <v>75</v>
      </c>
      <c r="C39" s="56" t="s">
        <v>18</v>
      </c>
      <c r="D39" s="58">
        <v>10</v>
      </c>
      <c r="E39" s="21"/>
      <c r="F39" s="19">
        <f t="shared" si="1"/>
        <v>0</v>
      </c>
      <c r="G39" s="2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54" customHeight="1">
      <c r="A40" s="56">
        <v>26</v>
      </c>
      <c r="B40" s="57" t="s">
        <v>76</v>
      </c>
      <c r="C40" s="56" t="s">
        <v>18</v>
      </c>
      <c r="D40" s="58">
        <v>10</v>
      </c>
      <c r="E40" s="21"/>
      <c r="F40" s="19">
        <f t="shared" si="1"/>
        <v>0</v>
      </c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54" customHeight="1">
      <c r="A41" s="56">
        <v>27</v>
      </c>
      <c r="B41" s="57" t="s">
        <v>77</v>
      </c>
      <c r="C41" s="56" t="s">
        <v>21</v>
      </c>
      <c r="D41" s="58">
        <v>70</v>
      </c>
      <c r="E41" s="21"/>
      <c r="F41" s="19">
        <f t="shared" si="1"/>
        <v>0</v>
      </c>
      <c r="G41" s="2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54" customHeight="1">
      <c r="A42" s="56">
        <v>28</v>
      </c>
      <c r="B42" s="57" t="s">
        <v>78</v>
      </c>
      <c r="C42" s="56" t="s">
        <v>18</v>
      </c>
      <c r="D42" s="58">
        <v>10</v>
      </c>
      <c r="E42" s="21"/>
      <c r="F42" s="19">
        <f t="shared" si="1"/>
        <v>0</v>
      </c>
      <c r="G42" s="2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54" customHeight="1">
      <c r="A43" s="56">
        <v>29</v>
      </c>
      <c r="B43" s="60" t="s">
        <v>79</v>
      </c>
      <c r="C43" s="61" t="s">
        <v>18</v>
      </c>
      <c r="D43" s="62">
        <v>10</v>
      </c>
      <c r="E43" s="21"/>
      <c r="F43" s="19">
        <f t="shared" si="1"/>
        <v>0</v>
      </c>
      <c r="G43" s="2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54" customHeight="1">
      <c r="A44" s="56">
        <v>30</v>
      </c>
      <c r="B44" s="60" t="s">
        <v>80</v>
      </c>
      <c r="C44" s="61" t="s">
        <v>18</v>
      </c>
      <c r="D44" s="62">
        <v>2</v>
      </c>
      <c r="E44" s="18"/>
      <c r="F44" s="19">
        <f t="shared" ref="F44:F57" si="2">ROUND(D44*E44,2)</f>
        <v>0</v>
      </c>
      <c r="G44" s="2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54" customHeight="1">
      <c r="A45" s="56">
        <v>31</v>
      </c>
      <c r="B45" s="57" t="s">
        <v>49</v>
      </c>
      <c r="C45" s="56" t="s">
        <v>21</v>
      </c>
      <c r="D45" s="58">
        <v>70</v>
      </c>
      <c r="E45" s="21"/>
      <c r="F45" s="19">
        <f t="shared" si="2"/>
        <v>0</v>
      </c>
      <c r="G45" s="2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54" customHeight="1">
      <c r="A46" s="56">
        <v>32</v>
      </c>
      <c r="B46" s="60" t="s">
        <v>81</v>
      </c>
      <c r="C46" s="61" t="s">
        <v>21</v>
      </c>
      <c r="D46" s="62">
        <v>70</v>
      </c>
      <c r="E46" s="21"/>
      <c r="F46" s="19">
        <f t="shared" si="2"/>
        <v>0</v>
      </c>
      <c r="G46" s="2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54" customHeight="1">
      <c r="A47" s="56">
        <v>33</v>
      </c>
      <c r="B47" s="60" t="s">
        <v>82</v>
      </c>
      <c r="C47" s="61" t="s">
        <v>18</v>
      </c>
      <c r="D47" s="62">
        <v>250</v>
      </c>
      <c r="E47" s="21"/>
      <c r="F47" s="19">
        <f t="shared" si="2"/>
        <v>0</v>
      </c>
      <c r="G47" s="2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54" customHeight="1">
      <c r="A48" s="56">
        <v>34</v>
      </c>
      <c r="B48" s="57" t="s">
        <v>83</v>
      </c>
      <c r="C48" s="56" t="s">
        <v>21</v>
      </c>
      <c r="D48" s="58">
        <v>70</v>
      </c>
      <c r="E48" s="21"/>
      <c r="F48" s="19">
        <f t="shared" si="2"/>
        <v>0</v>
      </c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54" customHeight="1">
      <c r="A49" s="56">
        <v>35</v>
      </c>
      <c r="B49" s="60" t="s">
        <v>84</v>
      </c>
      <c r="C49" s="61" t="s">
        <v>36</v>
      </c>
      <c r="D49" s="62">
        <v>35</v>
      </c>
      <c r="E49" s="21"/>
      <c r="F49" s="19">
        <f t="shared" si="2"/>
        <v>0</v>
      </c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54" customHeight="1">
      <c r="A50" s="56">
        <v>36</v>
      </c>
      <c r="B50" s="60" t="s">
        <v>85</v>
      </c>
      <c r="C50" s="61" t="s">
        <v>21</v>
      </c>
      <c r="D50" s="62">
        <v>70</v>
      </c>
      <c r="E50" s="21"/>
      <c r="F50" s="19">
        <f t="shared" si="2"/>
        <v>0</v>
      </c>
      <c r="G50" s="2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54" customHeight="1">
      <c r="A51" s="56">
        <v>37</v>
      </c>
      <c r="B51" s="57" t="s">
        <v>86</v>
      </c>
      <c r="C51" s="56" t="s">
        <v>18</v>
      </c>
      <c r="D51" s="58">
        <v>10</v>
      </c>
      <c r="E51" s="21"/>
      <c r="F51" s="19">
        <f t="shared" si="2"/>
        <v>0</v>
      </c>
      <c r="G51" s="2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54" customHeight="1">
      <c r="A52" s="56">
        <v>38</v>
      </c>
      <c r="B52" s="60" t="s">
        <v>87</v>
      </c>
      <c r="C52" s="61" t="s">
        <v>18</v>
      </c>
      <c r="D52" s="62">
        <v>10</v>
      </c>
      <c r="E52" s="21"/>
      <c r="F52" s="19">
        <f t="shared" si="2"/>
        <v>0</v>
      </c>
      <c r="G52" s="2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54" customHeight="1">
      <c r="A53" s="56">
        <v>39</v>
      </c>
      <c r="B53" s="57" t="s">
        <v>88</v>
      </c>
      <c r="C53" s="56" t="s">
        <v>18</v>
      </c>
      <c r="D53" s="58">
        <v>12</v>
      </c>
      <c r="E53" s="21"/>
      <c r="F53" s="19">
        <f t="shared" si="2"/>
        <v>0</v>
      </c>
      <c r="G53" s="2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54" customHeight="1">
      <c r="A54" s="56">
        <v>40</v>
      </c>
      <c r="B54" s="60" t="s">
        <v>89</v>
      </c>
      <c r="C54" s="61" t="s">
        <v>18</v>
      </c>
      <c r="D54" s="62">
        <v>12</v>
      </c>
      <c r="E54" s="21"/>
      <c r="F54" s="19">
        <f t="shared" si="2"/>
        <v>0</v>
      </c>
      <c r="G54" s="2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54" customHeight="1">
      <c r="A55" s="65"/>
      <c r="B55" s="66" t="s">
        <v>90</v>
      </c>
      <c r="C55" s="65"/>
      <c r="D55" s="65"/>
      <c r="E55" s="65"/>
      <c r="F55" s="65"/>
      <c r="G55" s="6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54" customHeight="1">
      <c r="A56" s="56">
        <v>41</v>
      </c>
      <c r="B56" s="57" t="s">
        <v>91</v>
      </c>
      <c r="C56" s="56" t="s">
        <v>19</v>
      </c>
      <c r="D56" s="58">
        <v>45</v>
      </c>
      <c r="E56" s="21"/>
      <c r="F56" s="19">
        <f t="shared" si="2"/>
        <v>0</v>
      </c>
      <c r="G56" s="2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54" customHeight="1">
      <c r="A57" s="56">
        <v>42</v>
      </c>
      <c r="B57" s="60" t="s">
        <v>92</v>
      </c>
      <c r="C57" s="61" t="s">
        <v>19</v>
      </c>
      <c r="D57" s="61">
        <v>52.814999999999998</v>
      </c>
      <c r="E57" s="21"/>
      <c r="F57" s="19">
        <f t="shared" si="2"/>
        <v>0</v>
      </c>
      <c r="G57" s="2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54" customHeight="1">
      <c r="A58" s="56">
        <v>43</v>
      </c>
      <c r="B58" s="60" t="s">
        <v>93</v>
      </c>
      <c r="C58" s="61" t="s">
        <v>18</v>
      </c>
      <c r="D58" s="62">
        <v>201.2</v>
      </c>
      <c r="E58" s="21"/>
      <c r="F58" s="19">
        <f t="shared" ref="F58:F80" si="3">ROUND(D58*E58,2)</f>
        <v>0</v>
      </c>
      <c r="G58" s="2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54" customHeight="1">
      <c r="A59" s="56">
        <v>44</v>
      </c>
      <c r="B59" s="60" t="s">
        <v>94</v>
      </c>
      <c r="C59" s="61" t="s">
        <v>18</v>
      </c>
      <c r="D59" s="62">
        <v>2.1</v>
      </c>
      <c r="E59" s="21"/>
      <c r="F59" s="19">
        <f t="shared" si="3"/>
        <v>0</v>
      </c>
      <c r="G59" s="2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54" customHeight="1">
      <c r="A60" s="56">
        <v>45</v>
      </c>
      <c r="B60" s="57" t="s">
        <v>95</v>
      </c>
      <c r="C60" s="56" t="s">
        <v>19</v>
      </c>
      <c r="D60" s="58">
        <v>45</v>
      </c>
      <c r="E60" s="21"/>
      <c r="F60" s="19">
        <f t="shared" si="3"/>
        <v>0</v>
      </c>
      <c r="G60" s="2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54" customHeight="1">
      <c r="A61" s="56">
        <v>46</v>
      </c>
      <c r="B61" s="60" t="s">
        <v>96</v>
      </c>
      <c r="C61" s="61" t="s">
        <v>19</v>
      </c>
      <c r="D61" s="62">
        <v>45</v>
      </c>
      <c r="E61" s="21"/>
      <c r="F61" s="19">
        <f t="shared" si="3"/>
        <v>0</v>
      </c>
      <c r="G61" s="2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54" customHeight="1">
      <c r="A62" s="56">
        <v>47</v>
      </c>
      <c r="B62" s="60" t="s">
        <v>97</v>
      </c>
      <c r="C62" s="61" t="s">
        <v>20</v>
      </c>
      <c r="D62" s="62">
        <v>5.03</v>
      </c>
      <c r="E62" s="21"/>
      <c r="F62" s="19">
        <f t="shared" si="3"/>
        <v>0</v>
      </c>
      <c r="G62" s="2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54" customHeight="1">
      <c r="A63" s="65"/>
      <c r="B63" s="66" t="s">
        <v>98</v>
      </c>
      <c r="C63" s="65"/>
      <c r="D63" s="65"/>
      <c r="E63" s="65"/>
      <c r="F63" s="65"/>
      <c r="G63" s="6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4.200000000000003" customHeight="1">
      <c r="A64" s="56">
        <v>48</v>
      </c>
      <c r="B64" s="57" t="s">
        <v>47</v>
      </c>
      <c r="C64" s="56" t="s">
        <v>21</v>
      </c>
      <c r="D64" s="58">
        <v>28.2</v>
      </c>
      <c r="E64" s="21"/>
      <c r="F64" s="19">
        <f t="shared" si="3"/>
        <v>0</v>
      </c>
      <c r="G64" s="2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54" customHeight="1">
      <c r="A65" s="56">
        <v>49</v>
      </c>
      <c r="B65" s="57" t="s">
        <v>24</v>
      </c>
      <c r="C65" s="56" t="s">
        <v>21</v>
      </c>
      <c r="D65" s="58">
        <v>28.2</v>
      </c>
      <c r="E65" s="21"/>
      <c r="F65" s="19">
        <f t="shared" si="3"/>
        <v>0</v>
      </c>
      <c r="G65" s="2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4" customHeight="1">
      <c r="A66" s="56">
        <v>50</v>
      </c>
      <c r="B66" s="60" t="s">
        <v>99</v>
      </c>
      <c r="C66" s="61" t="s">
        <v>21</v>
      </c>
      <c r="D66" s="62">
        <v>30</v>
      </c>
      <c r="E66" s="21"/>
      <c r="F66" s="19">
        <f t="shared" si="3"/>
        <v>0</v>
      </c>
      <c r="G66" s="2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54" customHeight="1">
      <c r="A67" s="56">
        <v>51</v>
      </c>
      <c r="B67" s="60" t="s">
        <v>82</v>
      </c>
      <c r="C67" s="61" t="s">
        <v>18</v>
      </c>
      <c r="D67" s="62">
        <v>85</v>
      </c>
      <c r="E67" s="21"/>
      <c r="F67" s="19">
        <f t="shared" si="3"/>
        <v>0</v>
      </c>
      <c r="G67" s="2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54" customHeight="1">
      <c r="A68" s="65"/>
      <c r="B68" s="67" t="s">
        <v>100</v>
      </c>
      <c r="C68" s="65"/>
      <c r="D68" s="65"/>
      <c r="E68" s="65"/>
      <c r="F68" s="65"/>
      <c r="G68" s="6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54" customHeight="1">
      <c r="A69" s="56">
        <v>52</v>
      </c>
      <c r="B69" s="57" t="s">
        <v>14</v>
      </c>
      <c r="C69" s="56" t="s">
        <v>19</v>
      </c>
      <c r="D69" s="58">
        <v>15</v>
      </c>
      <c r="E69" s="21"/>
      <c r="F69" s="19">
        <f t="shared" si="3"/>
        <v>0</v>
      </c>
      <c r="G69" s="2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54" customHeight="1">
      <c r="A70" s="56">
        <v>53</v>
      </c>
      <c r="B70" s="57" t="s">
        <v>101</v>
      </c>
      <c r="C70" s="56" t="s">
        <v>19</v>
      </c>
      <c r="D70" s="58">
        <v>15</v>
      </c>
      <c r="E70" s="21"/>
      <c r="F70" s="19">
        <f t="shared" si="3"/>
        <v>0</v>
      </c>
      <c r="G70" s="2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54" customHeight="1">
      <c r="A71" s="56">
        <v>54</v>
      </c>
      <c r="B71" s="57" t="s">
        <v>102</v>
      </c>
      <c r="C71" s="56" t="s">
        <v>19</v>
      </c>
      <c r="D71" s="58">
        <v>15</v>
      </c>
      <c r="E71" s="21"/>
      <c r="F71" s="19">
        <f t="shared" si="3"/>
        <v>0</v>
      </c>
      <c r="G71" s="2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4" customHeight="1">
      <c r="A72" s="56">
        <v>55</v>
      </c>
      <c r="B72" s="60" t="s">
        <v>103</v>
      </c>
      <c r="C72" s="61" t="s">
        <v>21</v>
      </c>
      <c r="D72" s="62">
        <v>20</v>
      </c>
      <c r="E72" s="21"/>
      <c r="F72" s="19">
        <f t="shared" si="3"/>
        <v>0</v>
      </c>
      <c r="G72" s="2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54" customHeight="1">
      <c r="A73" s="56">
        <v>56</v>
      </c>
      <c r="B73" s="60" t="s">
        <v>82</v>
      </c>
      <c r="C73" s="61" t="s">
        <v>18</v>
      </c>
      <c r="D73" s="62">
        <v>150</v>
      </c>
      <c r="E73" s="21"/>
      <c r="F73" s="19">
        <f t="shared" si="3"/>
        <v>0</v>
      </c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54" customHeight="1">
      <c r="A74" s="56">
        <v>57</v>
      </c>
      <c r="B74" s="57" t="s">
        <v>104</v>
      </c>
      <c r="C74" s="56" t="s">
        <v>16</v>
      </c>
      <c r="D74" s="58">
        <v>1.5</v>
      </c>
      <c r="E74" s="21"/>
      <c r="F74" s="19">
        <f t="shared" si="3"/>
        <v>0</v>
      </c>
      <c r="G74" s="2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54" customHeight="1">
      <c r="A75" s="56">
        <v>58</v>
      </c>
      <c r="B75" s="68" t="s">
        <v>105</v>
      </c>
      <c r="C75" s="61" t="s">
        <v>15</v>
      </c>
      <c r="D75" s="62">
        <v>0.4</v>
      </c>
      <c r="E75" s="21"/>
      <c r="F75" s="19">
        <f t="shared" si="3"/>
        <v>0</v>
      </c>
      <c r="G75" s="2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54" customHeight="1">
      <c r="A76" s="56">
        <v>59</v>
      </c>
      <c r="B76" s="60" t="s">
        <v>106</v>
      </c>
      <c r="C76" s="61" t="s">
        <v>15</v>
      </c>
      <c r="D76" s="61">
        <v>2.1280000000000001</v>
      </c>
      <c r="E76" s="21"/>
      <c r="F76" s="19">
        <f t="shared" si="3"/>
        <v>0</v>
      </c>
      <c r="G76" s="2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54" customHeight="1">
      <c r="A77" s="56">
        <v>60</v>
      </c>
      <c r="B77" s="57" t="s">
        <v>107</v>
      </c>
      <c r="C77" s="56" t="s">
        <v>19</v>
      </c>
      <c r="D77" s="58">
        <v>15</v>
      </c>
      <c r="E77" s="21"/>
      <c r="F77" s="19">
        <f t="shared" si="3"/>
        <v>0</v>
      </c>
      <c r="G77" s="2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4" customHeight="1">
      <c r="A78" s="56">
        <v>61</v>
      </c>
      <c r="B78" s="60" t="s">
        <v>61</v>
      </c>
      <c r="C78" s="61" t="s">
        <v>22</v>
      </c>
      <c r="D78" s="62">
        <v>4</v>
      </c>
      <c r="E78" s="21"/>
      <c r="F78" s="19">
        <f t="shared" si="3"/>
        <v>0</v>
      </c>
      <c r="G78" s="2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54" customHeight="1">
      <c r="A79" s="56">
        <v>62</v>
      </c>
      <c r="B79" s="60" t="s">
        <v>108</v>
      </c>
      <c r="C79" s="61" t="s">
        <v>19</v>
      </c>
      <c r="D79" s="62">
        <v>17</v>
      </c>
      <c r="E79" s="21"/>
      <c r="F79" s="19">
        <f t="shared" si="3"/>
        <v>0</v>
      </c>
      <c r="G79" s="2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54" customHeight="1">
      <c r="A80" s="56">
        <v>63</v>
      </c>
      <c r="B80" s="60" t="s">
        <v>109</v>
      </c>
      <c r="C80" s="61" t="s">
        <v>20</v>
      </c>
      <c r="D80" s="62">
        <v>100</v>
      </c>
      <c r="E80" s="21"/>
      <c r="F80" s="19">
        <f t="shared" si="3"/>
        <v>0</v>
      </c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54" customHeight="1">
      <c r="A81" s="56">
        <v>64</v>
      </c>
      <c r="B81" s="60" t="s">
        <v>110</v>
      </c>
      <c r="C81" s="61" t="s">
        <v>20</v>
      </c>
      <c r="D81" s="62">
        <v>6</v>
      </c>
      <c r="E81" s="18"/>
      <c r="F81" s="19">
        <f t="shared" ref="F81:F96" si="4">ROUND(D81*E81,2)</f>
        <v>0</v>
      </c>
      <c r="G81" s="2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54" customHeight="1">
      <c r="A82" s="56">
        <v>65</v>
      </c>
      <c r="B82" s="60" t="s">
        <v>111</v>
      </c>
      <c r="C82" s="61" t="s">
        <v>18</v>
      </c>
      <c r="D82" s="62">
        <v>360</v>
      </c>
      <c r="E82" s="21"/>
      <c r="F82" s="19">
        <f t="shared" si="4"/>
        <v>0</v>
      </c>
      <c r="G82" s="2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54" customHeight="1">
      <c r="A83" s="56">
        <v>66</v>
      </c>
      <c r="B83" s="60" t="s">
        <v>112</v>
      </c>
      <c r="C83" s="61" t="s">
        <v>18</v>
      </c>
      <c r="D83" s="62">
        <v>180</v>
      </c>
      <c r="E83" s="21"/>
      <c r="F83" s="19">
        <f t="shared" si="4"/>
        <v>0</v>
      </c>
      <c r="G83" s="2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54" customHeight="1">
      <c r="A84" s="56">
        <v>67</v>
      </c>
      <c r="B84" s="57" t="s">
        <v>113</v>
      </c>
      <c r="C84" s="61" t="s">
        <v>18</v>
      </c>
      <c r="D84" s="62">
        <v>9</v>
      </c>
      <c r="E84" s="21"/>
      <c r="F84" s="19">
        <f t="shared" si="4"/>
        <v>0</v>
      </c>
      <c r="G84" s="2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54" customHeight="1">
      <c r="A85" s="56">
        <v>68</v>
      </c>
      <c r="B85" s="60" t="s">
        <v>114</v>
      </c>
      <c r="C85" s="61" t="s">
        <v>18</v>
      </c>
      <c r="D85" s="62">
        <v>9</v>
      </c>
      <c r="E85" s="21"/>
      <c r="F85" s="19">
        <f t="shared" si="4"/>
        <v>0</v>
      </c>
      <c r="G85" s="2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54" customHeight="1">
      <c r="A86" s="56">
        <v>69</v>
      </c>
      <c r="B86" s="60" t="s">
        <v>115</v>
      </c>
      <c r="C86" s="61" t="s">
        <v>18</v>
      </c>
      <c r="D86" s="62">
        <v>20</v>
      </c>
      <c r="E86" s="21"/>
      <c r="F86" s="19">
        <f t="shared" si="4"/>
        <v>0</v>
      </c>
      <c r="G86" s="2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54" customHeight="1">
      <c r="A87" s="65"/>
      <c r="B87" s="66" t="s">
        <v>116</v>
      </c>
      <c r="C87" s="65"/>
      <c r="D87" s="65"/>
      <c r="E87" s="65"/>
      <c r="F87" s="65"/>
      <c r="G87" s="6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54" customHeight="1">
      <c r="A88" s="59">
        <v>70</v>
      </c>
      <c r="B88" s="57" t="s">
        <v>117</v>
      </c>
      <c r="C88" s="61" t="s">
        <v>37</v>
      </c>
      <c r="D88" s="62">
        <v>90</v>
      </c>
      <c r="E88" s="21"/>
      <c r="F88" s="19">
        <f t="shared" si="4"/>
        <v>0</v>
      </c>
      <c r="G88" s="2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54" customHeight="1">
      <c r="A89" s="59">
        <v>71</v>
      </c>
      <c r="B89" s="57" t="s">
        <v>118</v>
      </c>
      <c r="C89" s="61" t="s">
        <v>37</v>
      </c>
      <c r="D89" s="62">
        <v>90</v>
      </c>
      <c r="E89" s="21"/>
      <c r="F89" s="19">
        <f t="shared" si="4"/>
        <v>0</v>
      </c>
      <c r="G89" s="2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54" customHeight="1">
      <c r="A90" s="59">
        <v>72</v>
      </c>
      <c r="B90" s="57" t="s">
        <v>119</v>
      </c>
      <c r="C90" s="61" t="s">
        <v>18</v>
      </c>
      <c r="D90" s="62">
        <v>10</v>
      </c>
      <c r="E90" s="21"/>
      <c r="F90" s="19">
        <f t="shared" si="4"/>
        <v>0</v>
      </c>
      <c r="G90" s="2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54" customHeight="1">
      <c r="A91" s="59">
        <v>73</v>
      </c>
      <c r="B91" s="60" t="s">
        <v>120</v>
      </c>
      <c r="C91" s="61" t="s">
        <v>18</v>
      </c>
      <c r="D91" s="62">
        <v>10</v>
      </c>
      <c r="E91" s="21"/>
      <c r="F91" s="19">
        <f t="shared" si="4"/>
        <v>0</v>
      </c>
      <c r="G91" s="2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54" customHeight="1">
      <c r="A92" s="59">
        <v>74</v>
      </c>
      <c r="B92" s="60" t="s">
        <v>121</v>
      </c>
      <c r="C92" s="61" t="s">
        <v>37</v>
      </c>
      <c r="D92" s="62">
        <v>70</v>
      </c>
      <c r="E92" s="21"/>
      <c r="F92" s="19">
        <f t="shared" si="4"/>
        <v>0</v>
      </c>
      <c r="G92" s="2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54" customHeight="1">
      <c r="A93" s="59">
        <v>75</v>
      </c>
      <c r="B93" s="60" t="s">
        <v>122</v>
      </c>
      <c r="C93" s="61" t="s">
        <v>36</v>
      </c>
      <c r="D93" s="62">
        <v>20</v>
      </c>
      <c r="E93" s="21"/>
      <c r="F93" s="19">
        <f t="shared" si="4"/>
        <v>0</v>
      </c>
      <c r="G93" s="2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54" customHeight="1">
      <c r="A94" s="65"/>
      <c r="B94" s="66" t="s">
        <v>123</v>
      </c>
      <c r="C94" s="65"/>
      <c r="D94" s="65"/>
      <c r="E94" s="65"/>
      <c r="F94" s="65"/>
      <c r="G94" s="6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54" customHeight="1">
      <c r="A95" s="59">
        <v>76</v>
      </c>
      <c r="B95" s="60" t="s">
        <v>124</v>
      </c>
      <c r="C95" s="61" t="s">
        <v>18</v>
      </c>
      <c r="D95" s="62">
        <v>2</v>
      </c>
      <c r="E95" s="21"/>
      <c r="F95" s="19">
        <f t="shared" si="4"/>
        <v>0</v>
      </c>
      <c r="G95" s="2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54" customHeight="1">
      <c r="A96" s="59">
        <v>77</v>
      </c>
      <c r="B96" s="60" t="s">
        <v>125</v>
      </c>
      <c r="C96" s="61" t="s">
        <v>18</v>
      </c>
      <c r="D96" s="62">
        <v>2</v>
      </c>
      <c r="E96" s="21"/>
      <c r="F96" s="19">
        <f t="shared" si="4"/>
        <v>0</v>
      </c>
      <c r="G96" s="2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8.2" customHeight="1">
      <c r="A97" s="25"/>
      <c r="B97" s="26" t="s">
        <v>26</v>
      </c>
      <c r="C97" s="27" t="s">
        <v>27</v>
      </c>
      <c r="D97" s="27" t="s">
        <v>27</v>
      </c>
      <c r="E97" s="27" t="s">
        <v>27</v>
      </c>
      <c r="F97" s="28">
        <f>SUM(F13:F96)</f>
        <v>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51.6" customHeight="1">
      <c r="A98" s="120" t="s">
        <v>28</v>
      </c>
      <c r="B98" s="120"/>
      <c r="C98" s="120"/>
      <c r="D98" s="120"/>
      <c r="E98" s="120"/>
      <c r="F98" s="12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30"/>
      <c r="D99" s="31"/>
      <c r="E99" s="32"/>
      <c r="F99" s="2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30"/>
      <c r="D100" s="31"/>
      <c r="E100" s="32"/>
      <c r="F100" s="2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30"/>
      <c r="D101" s="33"/>
      <c r="E101" s="32"/>
      <c r="F101" s="2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30"/>
      <c r="D102" s="34"/>
      <c r="E102" s="32"/>
      <c r="F102" s="2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30"/>
      <c r="D103" s="35" t="s">
        <v>29</v>
      </c>
      <c r="E103" s="36"/>
      <c r="F103" s="2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30"/>
      <c r="D104" s="35" t="s">
        <v>30</v>
      </c>
      <c r="E104" s="37"/>
      <c r="F104" s="2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30"/>
      <c r="D105" s="35" t="s">
        <v>31</v>
      </c>
      <c r="E105" s="37"/>
      <c r="F105" s="2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30"/>
      <c r="D106" s="38"/>
      <c r="E106" s="32"/>
      <c r="F106" s="2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30"/>
      <c r="D107" s="34"/>
      <c r="E107" s="32"/>
      <c r="F107" s="2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42" customHeight="1">
      <c r="A108" s="39"/>
      <c r="B108" s="110" t="s">
        <v>32</v>
      </c>
      <c r="C108" s="106"/>
      <c r="D108" s="106"/>
      <c r="E108" s="106"/>
      <c r="F108" s="106"/>
      <c r="G108" s="106"/>
      <c r="H108" s="10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30"/>
      <c r="C109" s="2"/>
      <c r="D109" s="29"/>
      <c r="E109" s="2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30"/>
      <c r="C110" s="2"/>
      <c r="D110" s="29"/>
      <c r="E110" s="2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30"/>
      <c r="C111" s="2"/>
      <c r="D111" s="29"/>
      <c r="E111" s="2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30"/>
      <c r="C112" s="2"/>
      <c r="D112" s="29"/>
      <c r="E112" s="2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30"/>
      <c r="C113" s="2"/>
      <c r="D113" s="29"/>
      <c r="E113" s="2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30"/>
      <c r="C114" s="29"/>
      <c r="D114" s="29"/>
      <c r="E114" s="2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30"/>
      <c r="C115" s="29"/>
      <c r="D115" s="29"/>
      <c r="E115" s="2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30"/>
      <c r="C116" s="29"/>
      <c r="D116" s="29"/>
      <c r="E116" s="2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30"/>
      <c r="C117" s="29"/>
      <c r="D117" s="29"/>
      <c r="E117" s="2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30"/>
      <c r="C118" s="29"/>
      <c r="D118" s="29"/>
      <c r="E118" s="2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30"/>
      <c r="C119" s="29"/>
      <c r="D119" s="29"/>
      <c r="E119" s="2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30"/>
      <c r="C120" s="29"/>
      <c r="D120" s="29"/>
      <c r="E120" s="2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30"/>
      <c r="C121" s="29"/>
      <c r="D121" s="29"/>
      <c r="E121" s="2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30"/>
      <c r="C122" s="29"/>
      <c r="D122" s="29"/>
      <c r="E122" s="2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30"/>
      <c r="C123" s="29"/>
      <c r="D123" s="29"/>
      <c r="E123" s="2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30"/>
      <c r="C124" s="29"/>
      <c r="D124" s="29"/>
      <c r="E124" s="2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30"/>
      <c r="C125" s="29"/>
      <c r="D125" s="29"/>
      <c r="E125" s="2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30"/>
      <c r="C126" s="29"/>
      <c r="D126" s="29"/>
      <c r="E126" s="2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30"/>
      <c r="C127" s="29"/>
      <c r="D127" s="29"/>
      <c r="E127" s="2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30"/>
      <c r="C128" s="29"/>
      <c r="D128" s="29"/>
      <c r="E128" s="2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30"/>
      <c r="C129" s="29"/>
      <c r="D129" s="29"/>
      <c r="E129" s="2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30"/>
      <c r="C130" s="29"/>
      <c r="D130" s="29"/>
      <c r="E130" s="2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30"/>
      <c r="C131" s="29"/>
      <c r="D131" s="29"/>
      <c r="E131" s="2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30"/>
      <c r="C132" s="29"/>
      <c r="D132" s="29"/>
      <c r="E132" s="2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30"/>
      <c r="C133" s="29"/>
      <c r="D133" s="29"/>
      <c r="E133" s="2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30"/>
      <c r="C134" s="29"/>
      <c r="D134" s="29"/>
      <c r="E134" s="2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30"/>
      <c r="C135" s="29"/>
      <c r="D135" s="29"/>
      <c r="E135" s="2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30"/>
      <c r="C136" s="29"/>
      <c r="D136" s="29"/>
      <c r="E136" s="2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30"/>
      <c r="C137" s="29"/>
      <c r="D137" s="29"/>
      <c r="E137" s="2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30"/>
      <c r="C138" s="29"/>
      <c r="D138" s="29"/>
      <c r="E138" s="2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30"/>
      <c r="C139" s="29"/>
      <c r="D139" s="29"/>
      <c r="E139" s="2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30"/>
      <c r="C140" s="29"/>
      <c r="D140" s="29"/>
      <c r="E140" s="2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30"/>
      <c r="C141" s="29"/>
      <c r="D141" s="29"/>
      <c r="E141" s="2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30"/>
      <c r="C142" s="29"/>
      <c r="D142" s="29"/>
      <c r="E142" s="2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30"/>
      <c r="C143" s="29"/>
      <c r="D143" s="29"/>
      <c r="E143" s="2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30"/>
      <c r="C144" s="29"/>
      <c r="D144" s="29"/>
      <c r="E144" s="2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30"/>
      <c r="C145" s="29"/>
      <c r="D145" s="29"/>
      <c r="E145" s="2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30"/>
      <c r="C146" s="29"/>
      <c r="D146" s="29"/>
      <c r="E146" s="2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30"/>
      <c r="C147" s="29"/>
      <c r="D147" s="29"/>
      <c r="E147" s="2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30"/>
      <c r="C148" s="29"/>
      <c r="D148" s="29"/>
      <c r="E148" s="2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30"/>
      <c r="C149" s="29"/>
      <c r="D149" s="29"/>
      <c r="E149" s="2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30"/>
      <c r="C150" s="29"/>
      <c r="D150" s="29"/>
      <c r="E150" s="2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30"/>
      <c r="C151" s="29"/>
      <c r="D151" s="29"/>
      <c r="E151" s="2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30"/>
      <c r="C152" s="29"/>
      <c r="D152" s="29"/>
      <c r="E152" s="2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30"/>
      <c r="C153" s="29"/>
      <c r="D153" s="29"/>
      <c r="E153" s="2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30"/>
      <c r="C154" s="29"/>
      <c r="D154" s="29"/>
      <c r="E154" s="2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30"/>
      <c r="C155" s="29"/>
      <c r="D155" s="29"/>
      <c r="E155" s="2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30"/>
      <c r="C156" s="29"/>
      <c r="D156" s="29"/>
      <c r="E156" s="2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30"/>
      <c r="C157" s="29"/>
      <c r="D157" s="29"/>
      <c r="E157" s="2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30"/>
      <c r="C158" s="29"/>
      <c r="D158" s="29"/>
      <c r="E158" s="2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30"/>
      <c r="C159" s="29"/>
      <c r="D159" s="29"/>
      <c r="E159" s="2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30"/>
      <c r="C160" s="29"/>
      <c r="D160" s="29"/>
      <c r="E160" s="2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30"/>
      <c r="C161" s="29"/>
      <c r="D161" s="29"/>
      <c r="E161" s="2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30"/>
      <c r="C162" s="29"/>
      <c r="D162" s="29"/>
      <c r="E162" s="2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30"/>
      <c r="C163" s="29"/>
      <c r="D163" s="29"/>
      <c r="E163" s="2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30"/>
      <c r="C164" s="29"/>
      <c r="D164" s="29"/>
      <c r="E164" s="2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30"/>
      <c r="C165" s="29"/>
      <c r="D165" s="29"/>
      <c r="E165" s="2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30"/>
      <c r="C166" s="29"/>
      <c r="D166" s="29"/>
      <c r="E166" s="2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30"/>
      <c r="C167" s="29"/>
      <c r="D167" s="29"/>
      <c r="E167" s="2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30"/>
      <c r="C168" s="29"/>
      <c r="D168" s="29"/>
      <c r="E168" s="2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30"/>
      <c r="C169" s="29"/>
      <c r="D169" s="29"/>
      <c r="E169" s="2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30"/>
      <c r="C170" s="29"/>
      <c r="D170" s="29"/>
      <c r="E170" s="2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30"/>
      <c r="C171" s="29"/>
      <c r="D171" s="29"/>
      <c r="E171" s="2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30"/>
      <c r="C172" s="29"/>
      <c r="D172" s="29"/>
      <c r="E172" s="2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30"/>
      <c r="C173" s="29"/>
      <c r="D173" s="29"/>
      <c r="E173" s="2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30"/>
      <c r="C174" s="29"/>
      <c r="D174" s="29"/>
      <c r="E174" s="2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30"/>
      <c r="C175" s="29"/>
      <c r="D175" s="29"/>
      <c r="E175" s="2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30"/>
      <c r="C176" s="29"/>
      <c r="D176" s="29"/>
      <c r="E176" s="2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30"/>
      <c r="C177" s="29"/>
      <c r="D177" s="29"/>
      <c r="E177" s="2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30"/>
      <c r="C178" s="29"/>
      <c r="D178" s="29"/>
      <c r="E178" s="2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30"/>
      <c r="C179" s="29"/>
      <c r="D179" s="29"/>
      <c r="E179" s="2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30"/>
      <c r="C180" s="29"/>
      <c r="D180" s="29"/>
      <c r="E180" s="2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30"/>
      <c r="C181" s="29"/>
      <c r="D181" s="29"/>
      <c r="E181" s="2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30"/>
      <c r="C182" s="29"/>
      <c r="D182" s="29"/>
      <c r="E182" s="2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30"/>
      <c r="C183" s="29"/>
      <c r="D183" s="29"/>
      <c r="E183" s="2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30"/>
      <c r="C184" s="29"/>
      <c r="D184" s="29"/>
      <c r="E184" s="2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30"/>
      <c r="C185" s="29"/>
      <c r="D185" s="29"/>
      <c r="E185" s="2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30"/>
      <c r="C186" s="29"/>
      <c r="D186" s="29"/>
      <c r="E186" s="2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30"/>
      <c r="C187" s="29"/>
      <c r="D187" s="29"/>
      <c r="E187" s="2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30"/>
      <c r="C188" s="29"/>
      <c r="D188" s="29"/>
      <c r="E188" s="2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30"/>
      <c r="C189" s="29"/>
      <c r="D189" s="29"/>
      <c r="E189" s="2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30"/>
      <c r="C190" s="29"/>
      <c r="D190" s="29"/>
      <c r="E190" s="2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30"/>
      <c r="C191" s="29"/>
      <c r="D191" s="29"/>
      <c r="E191" s="2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30"/>
      <c r="C192" s="29"/>
      <c r="D192" s="29"/>
      <c r="E192" s="2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30"/>
      <c r="C193" s="29"/>
      <c r="D193" s="29"/>
      <c r="E193" s="2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30"/>
      <c r="C194" s="29"/>
      <c r="D194" s="29"/>
      <c r="E194" s="2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30"/>
      <c r="C195" s="29"/>
      <c r="D195" s="29"/>
      <c r="E195" s="2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30"/>
      <c r="C196" s="29"/>
      <c r="D196" s="29"/>
      <c r="E196" s="2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30"/>
      <c r="C197" s="29"/>
      <c r="D197" s="29"/>
      <c r="E197" s="2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30"/>
      <c r="C198" s="29"/>
      <c r="D198" s="29"/>
      <c r="E198" s="2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30"/>
      <c r="C199" s="29"/>
      <c r="D199" s="29"/>
      <c r="E199" s="2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30"/>
      <c r="C200" s="29"/>
      <c r="D200" s="29"/>
      <c r="E200" s="2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30"/>
      <c r="C201" s="29"/>
      <c r="D201" s="29"/>
      <c r="E201" s="2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30"/>
      <c r="C202" s="29"/>
      <c r="D202" s="29"/>
      <c r="E202" s="2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30"/>
      <c r="C203" s="29"/>
      <c r="D203" s="29"/>
      <c r="E203" s="2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30"/>
      <c r="C204" s="29"/>
      <c r="D204" s="29"/>
      <c r="E204" s="2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30"/>
      <c r="C205" s="29"/>
      <c r="D205" s="29"/>
      <c r="E205" s="2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30"/>
      <c r="C206" s="29"/>
      <c r="D206" s="29"/>
      <c r="E206" s="2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30"/>
      <c r="C207" s="29"/>
      <c r="D207" s="29"/>
      <c r="E207" s="2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30"/>
      <c r="C208" s="29"/>
      <c r="D208" s="29"/>
      <c r="E208" s="2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30"/>
      <c r="C209" s="29"/>
      <c r="D209" s="29"/>
      <c r="E209" s="2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30"/>
      <c r="C210" s="29"/>
      <c r="D210" s="29"/>
      <c r="E210" s="2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30"/>
      <c r="C211" s="29"/>
      <c r="D211" s="29"/>
      <c r="E211" s="2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30"/>
      <c r="C212" s="29"/>
      <c r="D212" s="29"/>
      <c r="E212" s="2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30"/>
      <c r="C213" s="29"/>
      <c r="D213" s="29"/>
      <c r="E213" s="2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30"/>
      <c r="C214" s="29"/>
      <c r="D214" s="29"/>
      <c r="E214" s="2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30"/>
      <c r="C215" s="29"/>
      <c r="D215" s="29"/>
      <c r="E215" s="2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30"/>
      <c r="C216" s="29"/>
      <c r="D216" s="29"/>
      <c r="E216" s="2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30"/>
      <c r="C217" s="29"/>
      <c r="D217" s="29"/>
      <c r="E217" s="2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30"/>
      <c r="C218" s="29"/>
      <c r="D218" s="29"/>
      <c r="E218" s="2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30"/>
      <c r="C219" s="29"/>
      <c r="D219" s="29"/>
      <c r="E219" s="2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30"/>
      <c r="C220" s="29"/>
      <c r="D220" s="29"/>
      <c r="E220" s="2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30"/>
      <c r="C221" s="29"/>
      <c r="D221" s="29"/>
      <c r="E221" s="2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30"/>
      <c r="C222" s="29"/>
      <c r="D222" s="29"/>
      <c r="E222" s="2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30"/>
      <c r="C223" s="29"/>
      <c r="D223" s="29"/>
      <c r="E223" s="2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30"/>
      <c r="C224" s="29"/>
      <c r="D224" s="29"/>
      <c r="E224" s="2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30"/>
      <c r="C225" s="29"/>
      <c r="D225" s="29"/>
      <c r="E225" s="2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30"/>
      <c r="C226" s="29"/>
      <c r="D226" s="29"/>
      <c r="E226" s="2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30"/>
      <c r="C227" s="29"/>
      <c r="D227" s="29"/>
      <c r="E227" s="2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30"/>
      <c r="C228" s="29"/>
      <c r="D228" s="29"/>
      <c r="E228" s="2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30"/>
      <c r="C229" s="29"/>
      <c r="D229" s="29"/>
      <c r="E229" s="2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30"/>
      <c r="C230" s="29"/>
      <c r="D230" s="29"/>
      <c r="E230" s="2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30"/>
      <c r="C231" s="29"/>
      <c r="D231" s="29"/>
      <c r="E231" s="2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30"/>
      <c r="C232" s="29"/>
      <c r="D232" s="29"/>
      <c r="E232" s="2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30"/>
      <c r="C233" s="29"/>
      <c r="D233" s="29"/>
      <c r="E233" s="2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30"/>
      <c r="C234" s="29"/>
      <c r="D234" s="29"/>
      <c r="E234" s="2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30"/>
      <c r="C235" s="29"/>
      <c r="D235" s="29"/>
      <c r="E235" s="2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30"/>
      <c r="C236" s="29"/>
      <c r="D236" s="29"/>
      <c r="E236" s="2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30"/>
      <c r="C237" s="29"/>
      <c r="D237" s="29"/>
      <c r="E237" s="2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30"/>
      <c r="C238" s="29"/>
      <c r="D238" s="29"/>
      <c r="E238" s="2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30"/>
      <c r="C239" s="29"/>
      <c r="D239" s="29"/>
      <c r="E239" s="2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30"/>
      <c r="C240" s="29"/>
      <c r="D240" s="29"/>
      <c r="E240" s="2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30"/>
      <c r="C241" s="29"/>
      <c r="D241" s="29"/>
      <c r="E241" s="2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30"/>
      <c r="C242" s="29"/>
      <c r="D242" s="29"/>
      <c r="E242" s="2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30"/>
      <c r="C243" s="29"/>
      <c r="D243" s="29"/>
      <c r="E243" s="2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30"/>
      <c r="C244" s="29"/>
      <c r="D244" s="29"/>
      <c r="E244" s="2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30"/>
      <c r="C245" s="29"/>
      <c r="D245" s="29"/>
      <c r="E245" s="2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30"/>
      <c r="C246" s="29"/>
      <c r="D246" s="29"/>
      <c r="E246" s="2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30"/>
      <c r="C247" s="29"/>
      <c r="D247" s="29"/>
      <c r="E247" s="2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30"/>
      <c r="C248" s="29"/>
      <c r="D248" s="29"/>
      <c r="E248" s="2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30"/>
      <c r="C249" s="29"/>
      <c r="D249" s="29"/>
      <c r="E249" s="2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30"/>
      <c r="C250" s="29"/>
      <c r="D250" s="29"/>
      <c r="E250" s="2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30"/>
      <c r="C251" s="29"/>
      <c r="D251" s="29"/>
      <c r="E251" s="2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30"/>
      <c r="C252" s="29"/>
      <c r="D252" s="29"/>
      <c r="E252" s="2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30"/>
      <c r="C253" s="29"/>
      <c r="D253" s="29"/>
      <c r="E253" s="2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30"/>
      <c r="C254" s="29"/>
      <c r="D254" s="29"/>
      <c r="E254" s="2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30"/>
      <c r="C255" s="29"/>
      <c r="D255" s="29"/>
      <c r="E255" s="2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30"/>
      <c r="C256" s="29"/>
      <c r="D256" s="29"/>
      <c r="E256" s="2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30"/>
      <c r="C257" s="29"/>
      <c r="D257" s="29"/>
      <c r="E257" s="2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30"/>
      <c r="C258" s="29"/>
      <c r="D258" s="29"/>
      <c r="E258" s="2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30"/>
      <c r="C259" s="29"/>
      <c r="D259" s="29"/>
      <c r="E259" s="2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30"/>
      <c r="C260" s="29"/>
      <c r="D260" s="29"/>
      <c r="E260" s="2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30"/>
      <c r="C261" s="29"/>
      <c r="D261" s="29"/>
      <c r="E261" s="2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30"/>
      <c r="C262" s="29"/>
      <c r="D262" s="29"/>
      <c r="E262" s="2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30"/>
      <c r="C263" s="29"/>
      <c r="D263" s="29"/>
      <c r="E263" s="2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30"/>
      <c r="C264" s="29"/>
      <c r="D264" s="29"/>
      <c r="E264" s="2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30"/>
      <c r="C265" s="29"/>
      <c r="D265" s="29"/>
      <c r="E265" s="2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30"/>
      <c r="C266" s="29"/>
      <c r="D266" s="29"/>
      <c r="E266" s="2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30"/>
      <c r="C267" s="29"/>
      <c r="D267" s="29"/>
      <c r="E267" s="2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30"/>
      <c r="C268" s="29"/>
      <c r="D268" s="29"/>
      <c r="E268" s="2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30"/>
      <c r="C269" s="29"/>
      <c r="D269" s="29"/>
      <c r="E269" s="2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30"/>
      <c r="C270" s="29"/>
      <c r="D270" s="29"/>
      <c r="E270" s="2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30"/>
      <c r="C271" s="29"/>
      <c r="D271" s="29"/>
      <c r="E271" s="2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30"/>
      <c r="C272" s="29"/>
      <c r="D272" s="29"/>
      <c r="E272" s="2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30"/>
      <c r="C273" s="29"/>
      <c r="D273" s="29"/>
      <c r="E273" s="2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30"/>
      <c r="C274" s="29"/>
      <c r="D274" s="29"/>
      <c r="E274" s="2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30"/>
      <c r="C275" s="29"/>
      <c r="D275" s="29"/>
      <c r="E275" s="2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30"/>
      <c r="C276" s="29"/>
      <c r="D276" s="29"/>
      <c r="E276" s="2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30"/>
      <c r="C277" s="29"/>
      <c r="D277" s="29"/>
      <c r="E277" s="2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30"/>
      <c r="C278" s="29"/>
      <c r="D278" s="29"/>
      <c r="E278" s="2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30"/>
      <c r="C279" s="29"/>
      <c r="D279" s="29"/>
      <c r="E279" s="2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30"/>
      <c r="C280" s="29"/>
      <c r="D280" s="29"/>
      <c r="E280" s="2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30"/>
      <c r="C281" s="29"/>
      <c r="D281" s="29"/>
      <c r="E281" s="2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30"/>
      <c r="C282" s="29"/>
      <c r="D282" s="29"/>
      <c r="E282" s="2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30"/>
      <c r="C283" s="29"/>
      <c r="D283" s="29"/>
      <c r="E283" s="2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30"/>
      <c r="C284" s="29"/>
      <c r="D284" s="29"/>
      <c r="E284" s="2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30"/>
      <c r="C285" s="29"/>
      <c r="D285" s="29"/>
      <c r="E285" s="2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30"/>
      <c r="C286" s="29"/>
      <c r="D286" s="29"/>
      <c r="E286" s="2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30"/>
      <c r="C287" s="29"/>
      <c r="D287" s="29"/>
      <c r="E287" s="2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30"/>
      <c r="C288" s="29"/>
      <c r="D288" s="29"/>
      <c r="E288" s="2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30"/>
      <c r="C289" s="29"/>
      <c r="D289" s="29"/>
      <c r="E289" s="2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30"/>
      <c r="C290" s="29"/>
      <c r="D290" s="29"/>
      <c r="E290" s="2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30"/>
      <c r="C291" s="29"/>
      <c r="D291" s="29"/>
      <c r="E291" s="2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30"/>
      <c r="C292" s="29"/>
      <c r="D292" s="29"/>
      <c r="E292" s="2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30"/>
      <c r="C293" s="29"/>
      <c r="D293" s="29"/>
      <c r="E293" s="2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30"/>
      <c r="C294" s="29"/>
      <c r="D294" s="29"/>
      <c r="E294" s="2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30"/>
      <c r="C295" s="29"/>
      <c r="D295" s="29"/>
      <c r="E295" s="2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30"/>
      <c r="C296" s="29"/>
      <c r="D296" s="29"/>
      <c r="E296" s="2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30"/>
      <c r="C297" s="29"/>
      <c r="D297" s="29"/>
      <c r="E297" s="2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30"/>
      <c r="C298" s="29"/>
      <c r="D298" s="29"/>
      <c r="E298" s="2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30"/>
      <c r="C299" s="29"/>
      <c r="D299" s="29"/>
      <c r="E299" s="2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30"/>
      <c r="C300" s="29"/>
      <c r="D300" s="29"/>
      <c r="E300" s="2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30"/>
      <c r="C301" s="29"/>
      <c r="D301" s="29"/>
      <c r="E301" s="2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30"/>
      <c r="C302" s="29"/>
      <c r="D302" s="29"/>
      <c r="E302" s="2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30"/>
      <c r="C303" s="29"/>
      <c r="D303" s="29"/>
      <c r="E303" s="2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30"/>
      <c r="C304" s="29"/>
      <c r="D304" s="29"/>
      <c r="E304" s="2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30"/>
      <c r="C305" s="29"/>
      <c r="D305" s="29"/>
      <c r="E305" s="2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30"/>
      <c r="C306" s="29"/>
      <c r="D306" s="29"/>
      <c r="E306" s="2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30"/>
      <c r="C307" s="29"/>
      <c r="D307" s="29"/>
      <c r="E307" s="2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30"/>
      <c r="C308" s="29"/>
      <c r="D308" s="29"/>
      <c r="E308" s="2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30"/>
      <c r="C309" s="29"/>
      <c r="D309" s="29"/>
      <c r="E309" s="2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30"/>
      <c r="C310" s="29"/>
      <c r="D310" s="29"/>
      <c r="E310" s="2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30"/>
      <c r="C311" s="29"/>
      <c r="D311" s="29"/>
      <c r="E311" s="2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30"/>
      <c r="C312" s="29"/>
      <c r="D312" s="29"/>
      <c r="E312" s="2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30"/>
      <c r="C313" s="29"/>
      <c r="D313" s="29"/>
      <c r="E313" s="2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30"/>
      <c r="C314" s="29"/>
      <c r="D314" s="29"/>
      <c r="E314" s="2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30"/>
      <c r="C315" s="29"/>
      <c r="D315" s="29"/>
      <c r="E315" s="2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30"/>
      <c r="C316" s="29"/>
      <c r="D316" s="29"/>
      <c r="E316" s="2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30"/>
      <c r="C317" s="29"/>
      <c r="D317" s="29"/>
      <c r="E317" s="2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30"/>
      <c r="C318" s="29"/>
      <c r="D318" s="29"/>
      <c r="E318" s="2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30"/>
      <c r="C319" s="29"/>
      <c r="D319" s="29"/>
      <c r="E319" s="2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30"/>
      <c r="C320" s="29"/>
      <c r="D320" s="29"/>
      <c r="E320" s="2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30"/>
      <c r="C321" s="29"/>
      <c r="D321" s="29"/>
      <c r="E321" s="2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30"/>
      <c r="C322" s="29"/>
      <c r="D322" s="29"/>
      <c r="E322" s="2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30"/>
      <c r="C323" s="29"/>
      <c r="D323" s="29"/>
      <c r="E323" s="2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30"/>
      <c r="C324" s="29"/>
      <c r="D324" s="29"/>
      <c r="E324" s="2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30"/>
      <c r="C325" s="29"/>
      <c r="D325" s="29"/>
      <c r="E325" s="2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30"/>
      <c r="C326" s="29"/>
      <c r="D326" s="29"/>
      <c r="E326" s="2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30"/>
      <c r="C327" s="29"/>
      <c r="D327" s="29"/>
      <c r="E327" s="2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30"/>
      <c r="C328" s="29"/>
      <c r="D328" s="29"/>
      <c r="E328" s="2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30"/>
      <c r="C329" s="29"/>
      <c r="D329" s="29"/>
      <c r="E329" s="2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30"/>
      <c r="C330" s="29"/>
      <c r="D330" s="29"/>
      <c r="E330" s="2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30"/>
      <c r="C331" s="29"/>
      <c r="D331" s="29"/>
      <c r="E331" s="2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30"/>
      <c r="C332" s="29"/>
      <c r="D332" s="29"/>
      <c r="E332" s="2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30"/>
      <c r="C333" s="29"/>
      <c r="D333" s="29"/>
      <c r="E333" s="2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30"/>
      <c r="C334" s="29"/>
      <c r="D334" s="29"/>
      <c r="E334" s="2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30"/>
      <c r="C335" s="29"/>
      <c r="D335" s="29"/>
      <c r="E335" s="2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30"/>
      <c r="C336" s="29"/>
      <c r="D336" s="29"/>
      <c r="E336" s="2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30"/>
      <c r="C337" s="29"/>
      <c r="D337" s="29"/>
      <c r="E337" s="2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30"/>
      <c r="C338" s="29"/>
      <c r="D338" s="29"/>
      <c r="E338" s="2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30"/>
      <c r="C339" s="29"/>
      <c r="D339" s="29"/>
      <c r="E339" s="2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30"/>
      <c r="C340" s="29"/>
      <c r="D340" s="29"/>
      <c r="E340" s="2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30"/>
      <c r="C341" s="29"/>
      <c r="D341" s="29"/>
      <c r="E341" s="2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30"/>
      <c r="C342" s="29"/>
      <c r="D342" s="29"/>
      <c r="E342" s="2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30"/>
      <c r="C343" s="29"/>
      <c r="D343" s="29"/>
      <c r="E343" s="2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30"/>
      <c r="C344" s="29"/>
      <c r="D344" s="29"/>
      <c r="E344" s="2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30"/>
      <c r="C345" s="29"/>
      <c r="D345" s="29"/>
      <c r="E345" s="2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30"/>
      <c r="C346" s="29"/>
      <c r="D346" s="29"/>
      <c r="E346" s="2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30"/>
      <c r="C347" s="29"/>
      <c r="D347" s="29"/>
      <c r="E347" s="2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30"/>
      <c r="C348" s="29"/>
      <c r="D348" s="29"/>
      <c r="E348" s="2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30"/>
      <c r="C349" s="29"/>
      <c r="D349" s="29"/>
      <c r="E349" s="2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30"/>
      <c r="C350" s="29"/>
      <c r="D350" s="29"/>
      <c r="E350" s="2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30"/>
      <c r="C351" s="29"/>
      <c r="D351" s="29"/>
      <c r="E351" s="2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30"/>
      <c r="C352" s="29"/>
      <c r="D352" s="29"/>
      <c r="E352" s="2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30"/>
      <c r="C353" s="29"/>
      <c r="D353" s="29"/>
      <c r="E353" s="2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30"/>
      <c r="C354" s="29"/>
      <c r="D354" s="29"/>
      <c r="E354" s="2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30"/>
      <c r="C355" s="29"/>
      <c r="D355" s="29"/>
      <c r="E355" s="2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30"/>
      <c r="C356" s="29"/>
      <c r="D356" s="29"/>
      <c r="E356" s="2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30"/>
      <c r="C357" s="29"/>
      <c r="D357" s="29"/>
      <c r="E357" s="2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30"/>
      <c r="C358" s="29"/>
      <c r="D358" s="29"/>
      <c r="E358" s="2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30"/>
      <c r="C359" s="29"/>
      <c r="D359" s="29"/>
      <c r="E359" s="2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30"/>
      <c r="C360" s="29"/>
      <c r="D360" s="29"/>
      <c r="E360" s="2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30"/>
      <c r="C361" s="29"/>
      <c r="D361" s="29"/>
      <c r="E361" s="2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30"/>
      <c r="C362" s="29"/>
      <c r="D362" s="29"/>
      <c r="E362" s="2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30"/>
      <c r="C363" s="29"/>
      <c r="D363" s="29"/>
      <c r="E363" s="2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30"/>
      <c r="C364" s="29"/>
      <c r="D364" s="29"/>
      <c r="E364" s="2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30"/>
      <c r="C365" s="29"/>
      <c r="D365" s="29"/>
      <c r="E365" s="2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30"/>
      <c r="C366" s="29"/>
      <c r="D366" s="29"/>
      <c r="E366" s="2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30"/>
      <c r="C367" s="29"/>
      <c r="D367" s="29"/>
      <c r="E367" s="2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30"/>
      <c r="C368" s="29"/>
      <c r="D368" s="29"/>
      <c r="E368" s="2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30"/>
      <c r="C369" s="29"/>
      <c r="D369" s="29"/>
      <c r="E369" s="2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30"/>
      <c r="C370" s="29"/>
      <c r="D370" s="29"/>
      <c r="E370" s="2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30"/>
      <c r="C371" s="29"/>
      <c r="D371" s="29"/>
      <c r="E371" s="2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30"/>
      <c r="C372" s="29"/>
      <c r="D372" s="29"/>
      <c r="E372" s="2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30"/>
      <c r="C373" s="29"/>
      <c r="D373" s="29"/>
      <c r="E373" s="2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30"/>
      <c r="C374" s="29"/>
      <c r="D374" s="29"/>
      <c r="E374" s="2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30"/>
      <c r="C375" s="29"/>
      <c r="D375" s="29"/>
      <c r="E375" s="2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30"/>
      <c r="C376" s="29"/>
      <c r="D376" s="29"/>
      <c r="E376" s="2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30"/>
      <c r="C377" s="29"/>
      <c r="D377" s="29"/>
      <c r="E377" s="2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30"/>
      <c r="C378" s="29"/>
      <c r="D378" s="29"/>
      <c r="E378" s="2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30"/>
      <c r="C379" s="29"/>
      <c r="D379" s="29"/>
      <c r="E379" s="2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30"/>
      <c r="C380" s="29"/>
      <c r="D380" s="29"/>
      <c r="E380" s="2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30"/>
      <c r="C381" s="29"/>
      <c r="D381" s="29"/>
      <c r="E381" s="2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30"/>
      <c r="C382" s="29"/>
      <c r="D382" s="29"/>
      <c r="E382" s="2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30"/>
      <c r="C383" s="29"/>
      <c r="D383" s="29"/>
      <c r="E383" s="2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30"/>
      <c r="C384" s="29"/>
      <c r="D384" s="29"/>
      <c r="E384" s="2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30"/>
      <c r="C385" s="29"/>
      <c r="D385" s="29"/>
      <c r="E385" s="2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30"/>
      <c r="C386" s="29"/>
      <c r="D386" s="29"/>
      <c r="E386" s="2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30"/>
      <c r="C387" s="29"/>
      <c r="D387" s="29"/>
      <c r="E387" s="2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30"/>
      <c r="C388" s="29"/>
      <c r="D388" s="29"/>
      <c r="E388" s="2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30"/>
      <c r="C389" s="29"/>
      <c r="D389" s="29"/>
      <c r="E389" s="2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30"/>
      <c r="C390" s="29"/>
      <c r="D390" s="29"/>
      <c r="E390" s="2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30"/>
      <c r="C391" s="29"/>
      <c r="D391" s="29"/>
      <c r="E391" s="2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30"/>
      <c r="C392" s="29"/>
      <c r="D392" s="29"/>
      <c r="E392" s="2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30"/>
      <c r="C393" s="29"/>
      <c r="D393" s="29"/>
      <c r="E393" s="2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30"/>
      <c r="C394" s="29"/>
      <c r="D394" s="29"/>
      <c r="E394" s="2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30"/>
      <c r="C395" s="29"/>
      <c r="D395" s="29"/>
      <c r="E395" s="2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30"/>
      <c r="C396" s="29"/>
      <c r="D396" s="29"/>
      <c r="E396" s="2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30"/>
      <c r="C397" s="29"/>
      <c r="D397" s="29"/>
      <c r="E397" s="2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30"/>
      <c r="C398" s="29"/>
      <c r="D398" s="29"/>
      <c r="E398" s="2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30"/>
      <c r="C399" s="29"/>
      <c r="D399" s="29"/>
      <c r="E399" s="2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30"/>
      <c r="C400" s="29"/>
      <c r="D400" s="29"/>
      <c r="E400" s="2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30"/>
      <c r="C401" s="29"/>
      <c r="D401" s="29"/>
      <c r="E401" s="2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30"/>
      <c r="C402" s="29"/>
      <c r="D402" s="29"/>
      <c r="E402" s="2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30"/>
      <c r="C403" s="29"/>
      <c r="D403" s="29"/>
      <c r="E403" s="2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30"/>
      <c r="C404" s="29"/>
      <c r="D404" s="29"/>
      <c r="E404" s="2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30"/>
      <c r="C405" s="29"/>
      <c r="D405" s="29"/>
      <c r="E405" s="2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30"/>
      <c r="C406" s="29"/>
      <c r="D406" s="29"/>
      <c r="E406" s="2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30"/>
      <c r="C407" s="29"/>
      <c r="D407" s="29"/>
      <c r="E407" s="2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30"/>
      <c r="C408" s="29"/>
      <c r="D408" s="29"/>
      <c r="E408" s="2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30"/>
      <c r="C409" s="29"/>
      <c r="D409" s="29"/>
      <c r="E409" s="2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30"/>
      <c r="C410" s="29"/>
      <c r="D410" s="29"/>
      <c r="E410" s="2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30"/>
      <c r="C411" s="29"/>
      <c r="D411" s="29"/>
      <c r="E411" s="2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30"/>
      <c r="C412" s="29"/>
      <c r="D412" s="29"/>
      <c r="E412" s="2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30"/>
      <c r="C413" s="29"/>
      <c r="D413" s="29"/>
      <c r="E413" s="2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30"/>
      <c r="C414" s="29"/>
      <c r="D414" s="29"/>
      <c r="E414" s="2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30"/>
      <c r="C415" s="29"/>
      <c r="D415" s="29"/>
      <c r="E415" s="2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30"/>
      <c r="C416" s="29"/>
      <c r="D416" s="29"/>
      <c r="E416" s="2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30"/>
      <c r="C417" s="29"/>
      <c r="D417" s="29"/>
      <c r="E417" s="2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30"/>
      <c r="C418" s="29"/>
      <c r="D418" s="29"/>
      <c r="E418" s="2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30"/>
      <c r="C419" s="29"/>
      <c r="D419" s="29"/>
      <c r="E419" s="2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30"/>
      <c r="C420" s="29"/>
      <c r="D420" s="29"/>
      <c r="E420" s="2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30"/>
      <c r="C421" s="29"/>
      <c r="D421" s="29"/>
      <c r="E421" s="2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30"/>
      <c r="C422" s="29"/>
      <c r="D422" s="29"/>
      <c r="E422" s="2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30"/>
      <c r="C423" s="29"/>
      <c r="D423" s="29"/>
      <c r="E423" s="2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30"/>
      <c r="C424" s="29"/>
      <c r="D424" s="29"/>
      <c r="E424" s="2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30"/>
      <c r="C425" s="29"/>
      <c r="D425" s="29"/>
      <c r="E425" s="2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30"/>
      <c r="C426" s="29"/>
      <c r="D426" s="29"/>
      <c r="E426" s="2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30"/>
      <c r="C427" s="29"/>
      <c r="D427" s="29"/>
      <c r="E427" s="2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30"/>
      <c r="C428" s="29"/>
      <c r="D428" s="29"/>
      <c r="E428" s="2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30"/>
      <c r="C429" s="29"/>
      <c r="D429" s="29"/>
      <c r="E429" s="2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30"/>
      <c r="C430" s="29"/>
      <c r="D430" s="29"/>
      <c r="E430" s="2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30"/>
      <c r="C431" s="29"/>
      <c r="D431" s="29"/>
      <c r="E431" s="2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30"/>
      <c r="C432" s="29"/>
      <c r="D432" s="29"/>
      <c r="E432" s="2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30"/>
      <c r="C433" s="29"/>
      <c r="D433" s="29"/>
      <c r="E433" s="2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30"/>
      <c r="C434" s="29"/>
      <c r="D434" s="29"/>
      <c r="E434" s="2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30"/>
      <c r="C435" s="29"/>
      <c r="D435" s="29"/>
      <c r="E435" s="2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30"/>
      <c r="C436" s="29"/>
      <c r="D436" s="29"/>
      <c r="E436" s="2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30"/>
      <c r="C437" s="29"/>
      <c r="D437" s="29"/>
      <c r="E437" s="2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30"/>
      <c r="C438" s="29"/>
      <c r="D438" s="29"/>
      <c r="E438" s="2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30"/>
      <c r="C439" s="29"/>
      <c r="D439" s="29"/>
      <c r="E439" s="2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30"/>
      <c r="C440" s="29"/>
      <c r="D440" s="29"/>
      <c r="E440" s="2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30"/>
      <c r="C441" s="29"/>
      <c r="D441" s="29"/>
      <c r="E441" s="2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30"/>
      <c r="C442" s="29"/>
      <c r="D442" s="29"/>
      <c r="E442" s="2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30"/>
      <c r="C443" s="29"/>
      <c r="D443" s="29"/>
      <c r="E443" s="2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30"/>
      <c r="C444" s="29"/>
      <c r="D444" s="29"/>
      <c r="E444" s="2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30"/>
      <c r="C445" s="29"/>
      <c r="D445" s="29"/>
      <c r="E445" s="2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30"/>
      <c r="C446" s="29"/>
      <c r="D446" s="29"/>
      <c r="E446" s="2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30"/>
      <c r="C447" s="29"/>
      <c r="D447" s="29"/>
      <c r="E447" s="2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30"/>
      <c r="C448" s="29"/>
      <c r="D448" s="29"/>
      <c r="E448" s="2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30"/>
      <c r="C449" s="29"/>
      <c r="D449" s="29"/>
      <c r="E449" s="2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30"/>
      <c r="C450" s="29"/>
      <c r="D450" s="29"/>
      <c r="E450" s="2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30"/>
      <c r="C451" s="29"/>
      <c r="D451" s="29"/>
      <c r="E451" s="2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30"/>
      <c r="C452" s="29"/>
      <c r="D452" s="29"/>
      <c r="E452" s="2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30"/>
      <c r="C453" s="29"/>
      <c r="D453" s="29"/>
      <c r="E453" s="2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30"/>
      <c r="C454" s="29"/>
      <c r="D454" s="29"/>
      <c r="E454" s="2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30"/>
      <c r="C455" s="29"/>
      <c r="D455" s="29"/>
      <c r="E455" s="2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30"/>
      <c r="C456" s="29"/>
      <c r="D456" s="29"/>
      <c r="E456" s="2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30"/>
      <c r="C457" s="29"/>
      <c r="D457" s="29"/>
      <c r="E457" s="2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30"/>
      <c r="C458" s="29"/>
      <c r="D458" s="29"/>
      <c r="E458" s="2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30"/>
      <c r="C459" s="29"/>
      <c r="D459" s="29"/>
      <c r="E459" s="2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30"/>
      <c r="C460" s="29"/>
      <c r="D460" s="29"/>
      <c r="E460" s="2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30"/>
      <c r="C461" s="29"/>
      <c r="D461" s="29"/>
      <c r="E461" s="2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30"/>
      <c r="C462" s="29"/>
      <c r="D462" s="29"/>
      <c r="E462" s="2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30"/>
      <c r="C463" s="29"/>
      <c r="D463" s="29"/>
      <c r="E463" s="2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30"/>
      <c r="C464" s="29"/>
      <c r="D464" s="29"/>
      <c r="E464" s="2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30"/>
      <c r="C465" s="29"/>
      <c r="D465" s="29"/>
      <c r="E465" s="2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30"/>
      <c r="C466" s="29"/>
      <c r="D466" s="29"/>
      <c r="E466" s="2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30"/>
      <c r="C467" s="29"/>
      <c r="D467" s="29"/>
      <c r="E467" s="2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30"/>
      <c r="C468" s="29"/>
      <c r="D468" s="29"/>
      <c r="E468" s="2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30"/>
      <c r="C469" s="29"/>
      <c r="D469" s="29"/>
      <c r="E469" s="2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30"/>
      <c r="C470" s="29"/>
      <c r="D470" s="29"/>
      <c r="E470" s="2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30"/>
      <c r="C471" s="29"/>
      <c r="D471" s="29"/>
      <c r="E471" s="2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30"/>
      <c r="C472" s="29"/>
      <c r="D472" s="29"/>
      <c r="E472" s="2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30"/>
      <c r="C473" s="29"/>
      <c r="D473" s="29"/>
      <c r="E473" s="2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30"/>
      <c r="C474" s="29"/>
      <c r="D474" s="29"/>
      <c r="E474" s="2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30"/>
      <c r="C475" s="29"/>
      <c r="D475" s="29"/>
      <c r="E475" s="2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30"/>
      <c r="C476" s="29"/>
      <c r="D476" s="29"/>
      <c r="E476" s="2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30"/>
      <c r="C477" s="29"/>
      <c r="D477" s="29"/>
      <c r="E477" s="2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30"/>
      <c r="C478" s="29"/>
      <c r="D478" s="29"/>
      <c r="E478" s="2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30"/>
      <c r="C479" s="29"/>
      <c r="D479" s="29"/>
      <c r="E479" s="2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30"/>
      <c r="C480" s="29"/>
      <c r="D480" s="29"/>
      <c r="E480" s="2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30"/>
      <c r="C481" s="29"/>
      <c r="D481" s="29"/>
      <c r="E481" s="2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30"/>
      <c r="C482" s="29"/>
      <c r="D482" s="29"/>
      <c r="E482" s="2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30"/>
      <c r="C483" s="29"/>
      <c r="D483" s="29"/>
      <c r="E483" s="2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30"/>
      <c r="C484" s="29"/>
      <c r="D484" s="29"/>
      <c r="E484" s="2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30"/>
      <c r="C485" s="29"/>
      <c r="D485" s="29"/>
      <c r="E485" s="2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30"/>
      <c r="C486" s="29"/>
      <c r="D486" s="29"/>
      <c r="E486" s="2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30"/>
      <c r="C487" s="29"/>
      <c r="D487" s="29"/>
      <c r="E487" s="2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30"/>
      <c r="C488" s="29"/>
      <c r="D488" s="29"/>
      <c r="E488" s="2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30"/>
      <c r="C489" s="29"/>
      <c r="D489" s="29"/>
      <c r="E489" s="2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30"/>
      <c r="C490" s="29"/>
      <c r="D490" s="29"/>
      <c r="E490" s="2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30"/>
      <c r="C491" s="29"/>
      <c r="D491" s="29"/>
      <c r="E491" s="2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30"/>
      <c r="C492" s="29"/>
      <c r="D492" s="29"/>
      <c r="E492" s="2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30"/>
      <c r="C493" s="29"/>
      <c r="D493" s="29"/>
      <c r="E493" s="2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30"/>
      <c r="C494" s="29"/>
      <c r="D494" s="29"/>
      <c r="E494" s="2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30"/>
      <c r="C495" s="29"/>
      <c r="D495" s="29"/>
      <c r="E495" s="2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30"/>
      <c r="C496" s="29"/>
      <c r="D496" s="29"/>
      <c r="E496" s="2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30"/>
      <c r="C497" s="29"/>
      <c r="D497" s="29"/>
      <c r="E497" s="2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30"/>
      <c r="C498" s="29"/>
      <c r="D498" s="29"/>
      <c r="E498" s="2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30"/>
      <c r="C499" s="29"/>
      <c r="D499" s="29"/>
      <c r="E499" s="2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30"/>
      <c r="C500" s="29"/>
      <c r="D500" s="29"/>
      <c r="E500" s="2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30"/>
      <c r="C501" s="29"/>
      <c r="D501" s="29"/>
      <c r="E501" s="2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30"/>
      <c r="C502" s="29"/>
      <c r="D502" s="29"/>
      <c r="E502" s="2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30"/>
      <c r="C503" s="29"/>
      <c r="D503" s="29"/>
      <c r="E503" s="2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30"/>
      <c r="C504" s="29"/>
      <c r="D504" s="29"/>
      <c r="E504" s="2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30"/>
      <c r="C505" s="29"/>
      <c r="D505" s="29"/>
      <c r="E505" s="2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30"/>
      <c r="C506" s="29"/>
      <c r="D506" s="29"/>
      <c r="E506" s="2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30"/>
      <c r="C507" s="29"/>
      <c r="D507" s="29"/>
      <c r="E507" s="2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30"/>
      <c r="C508" s="29"/>
      <c r="D508" s="29"/>
      <c r="E508" s="2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30"/>
      <c r="C509" s="29"/>
      <c r="D509" s="29"/>
      <c r="E509" s="2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30"/>
      <c r="C510" s="29"/>
      <c r="D510" s="29"/>
      <c r="E510" s="2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30"/>
      <c r="C511" s="29"/>
      <c r="D511" s="29"/>
      <c r="E511" s="2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30"/>
      <c r="C512" s="29"/>
      <c r="D512" s="29"/>
      <c r="E512" s="2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30"/>
      <c r="C513" s="29"/>
      <c r="D513" s="29"/>
      <c r="E513" s="2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30"/>
      <c r="C514" s="29"/>
      <c r="D514" s="29"/>
      <c r="E514" s="2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30"/>
      <c r="C515" s="29"/>
      <c r="D515" s="29"/>
      <c r="E515" s="2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30"/>
      <c r="C516" s="29"/>
      <c r="D516" s="29"/>
      <c r="E516" s="2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30"/>
      <c r="C517" s="29"/>
      <c r="D517" s="29"/>
      <c r="E517" s="2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30"/>
      <c r="C518" s="29"/>
      <c r="D518" s="29"/>
      <c r="E518" s="2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30"/>
      <c r="C519" s="29"/>
      <c r="D519" s="29"/>
      <c r="E519" s="2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30"/>
      <c r="C520" s="29"/>
      <c r="D520" s="29"/>
      <c r="E520" s="2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30"/>
      <c r="C521" s="29"/>
      <c r="D521" s="29"/>
      <c r="E521" s="2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30"/>
      <c r="C522" s="29"/>
      <c r="D522" s="29"/>
      <c r="E522" s="2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30"/>
      <c r="C523" s="29"/>
      <c r="D523" s="29"/>
      <c r="E523" s="2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30"/>
      <c r="C524" s="29"/>
      <c r="D524" s="29"/>
      <c r="E524" s="2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30"/>
      <c r="C525" s="29"/>
      <c r="D525" s="29"/>
      <c r="E525" s="2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30"/>
      <c r="C526" s="29"/>
      <c r="D526" s="29"/>
      <c r="E526" s="2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30"/>
      <c r="C527" s="29"/>
      <c r="D527" s="29"/>
      <c r="E527" s="2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30"/>
      <c r="C528" s="29"/>
      <c r="D528" s="29"/>
      <c r="E528" s="2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30"/>
      <c r="C529" s="29"/>
      <c r="D529" s="29"/>
      <c r="E529" s="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30"/>
      <c r="C530" s="29"/>
      <c r="D530" s="29"/>
      <c r="E530" s="2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30"/>
      <c r="C531" s="29"/>
      <c r="D531" s="29"/>
      <c r="E531" s="2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30"/>
      <c r="C532" s="29"/>
      <c r="D532" s="29"/>
      <c r="E532" s="2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30"/>
      <c r="C533" s="29"/>
      <c r="D533" s="29"/>
      <c r="E533" s="2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30"/>
      <c r="C534" s="29"/>
      <c r="D534" s="29"/>
      <c r="E534" s="2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30"/>
      <c r="C535" s="29"/>
      <c r="D535" s="29"/>
      <c r="E535" s="2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30"/>
      <c r="C536" s="29"/>
      <c r="D536" s="29"/>
      <c r="E536" s="2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30"/>
      <c r="C537" s="29"/>
      <c r="D537" s="29"/>
      <c r="E537" s="2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30"/>
      <c r="C538" s="29"/>
      <c r="D538" s="29"/>
      <c r="E538" s="2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30"/>
      <c r="C539" s="29"/>
      <c r="D539" s="29"/>
      <c r="E539" s="2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30"/>
      <c r="C540" s="29"/>
      <c r="D540" s="29"/>
      <c r="E540" s="2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30"/>
      <c r="C541" s="29"/>
      <c r="D541" s="29"/>
      <c r="E541" s="2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30"/>
      <c r="C542" s="29"/>
      <c r="D542" s="29"/>
      <c r="E542" s="2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30"/>
      <c r="C543" s="29"/>
      <c r="D543" s="29"/>
      <c r="E543" s="2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30"/>
      <c r="C544" s="29"/>
      <c r="D544" s="29"/>
      <c r="E544" s="2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30"/>
      <c r="C545" s="29"/>
      <c r="D545" s="29"/>
      <c r="E545" s="2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30"/>
      <c r="C546" s="29"/>
      <c r="D546" s="29"/>
      <c r="E546" s="2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30"/>
      <c r="C547" s="29"/>
      <c r="D547" s="29"/>
      <c r="E547" s="2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30"/>
      <c r="C548" s="29"/>
      <c r="D548" s="29"/>
      <c r="E548" s="2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30"/>
      <c r="C549" s="29"/>
      <c r="D549" s="29"/>
      <c r="E549" s="2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30"/>
      <c r="C550" s="29"/>
      <c r="D550" s="29"/>
      <c r="E550" s="2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30"/>
      <c r="C551" s="29"/>
      <c r="D551" s="29"/>
      <c r="E551" s="2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30"/>
      <c r="C552" s="29"/>
      <c r="D552" s="29"/>
      <c r="E552" s="2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30"/>
      <c r="C553" s="29"/>
      <c r="D553" s="29"/>
      <c r="E553" s="2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30"/>
      <c r="C554" s="29"/>
      <c r="D554" s="29"/>
      <c r="E554" s="2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30"/>
      <c r="C555" s="29"/>
      <c r="D555" s="29"/>
      <c r="E555" s="2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30"/>
      <c r="C556" s="29"/>
      <c r="D556" s="29"/>
      <c r="E556" s="2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30"/>
      <c r="C557" s="29"/>
      <c r="D557" s="29"/>
      <c r="E557" s="2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30"/>
      <c r="C558" s="29"/>
      <c r="D558" s="29"/>
      <c r="E558" s="2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30"/>
      <c r="C559" s="29"/>
      <c r="D559" s="29"/>
      <c r="E559" s="2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30"/>
      <c r="C560" s="29"/>
      <c r="D560" s="29"/>
      <c r="E560" s="2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30"/>
      <c r="C561" s="29"/>
      <c r="D561" s="29"/>
      <c r="E561" s="2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30"/>
      <c r="C562" s="29"/>
      <c r="D562" s="29"/>
      <c r="E562" s="2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30"/>
      <c r="C563" s="29"/>
      <c r="D563" s="29"/>
      <c r="E563" s="2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30"/>
      <c r="C564" s="29"/>
      <c r="D564" s="29"/>
      <c r="E564" s="2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30"/>
      <c r="C565" s="29"/>
      <c r="D565" s="29"/>
      <c r="E565" s="2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30"/>
      <c r="C566" s="29"/>
      <c r="D566" s="29"/>
      <c r="E566" s="2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30"/>
      <c r="C567" s="29"/>
      <c r="D567" s="29"/>
      <c r="E567" s="2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30"/>
      <c r="C568" s="29"/>
      <c r="D568" s="29"/>
      <c r="E568" s="2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30"/>
      <c r="C569" s="29"/>
      <c r="D569" s="29"/>
      <c r="E569" s="2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30"/>
      <c r="C570" s="29"/>
      <c r="D570" s="29"/>
      <c r="E570" s="2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30"/>
      <c r="C571" s="29"/>
      <c r="D571" s="29"/>
      <c r="E571" s="2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30"/>
      <c r="C572" s="29"/>
      <c r="D572" s="29"/>
      <c r="E572" s="2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30"/>
      <c r="C573" s="29"/>
      <c r="D573" s="29"/>
      <c r="E573" s="2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30"/>
      <c r="C574" s="29"/>
      <c r="D574" s="29"/>
      <c r="E574" s="2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30"/>
      <c r="C575" s="29"/>
      <c r="D575" s="29"/>
      <c r="E575" s="2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30"/>
      <c r="C576" s="29"/>
      <c r="D576" s="29"/>
      <c r="E576" s="2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30"/>
      <c r="C577" s="29"/>
      <c r="D577" s="29"/>
      <c r="E577" s="2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30"/>
      <c r="C578" s="29"/>
      <c r="D578" s="29"/>
      <c r="E578" s="2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30"/>
      <c r="C579" s="29"/>
      <c r="D579" s="29"/>
      <c r="E579" s="2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30"/>
      <c r="C580" s="29"/>
      <c r="D580" s="29"/>
      <c r="E580" s="2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30"/>
      <c r="C581" s="29"/>
      <c r="D581" s="29"/>
      <c r="E581" s="2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30"/>
      <c r="C582" s="29"/>
      <c r="D582" s="29"/>
      <c r="E582" s="2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30"/>
      <c r="C583" s="29"/>
      <c r="D583" s="29"/>
      <c r="E583" s="2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30"/>
      <c r="C584" s="29"/>
      <c r="D584" s="29"/>
      <c r="E584" s="2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30"/>
      <c r="C585" s="29"/>
      <c r="D585" s="29"/>
      <c r="E585" s="2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30"/>
      <c r="C586" s="29"/>
      <c r="D586" s="29"/>
      <c r="E586" s="2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30"/>
      <c r="C587" s="29"/>
      <c r="D587" s="29"/>
      <c r="E587" s="2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30"/>
      <c r="C588" s="29"/>
      <c r="D588" s="29"/>
      <c r="E588" s="2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30"/>
      <c r="C589" s="29"/>
      <c r="D589" s="29"/>
      <c r="E589" s="2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30"/>
      <c r="C590" s="29"/>
      <c r="D590" s="29"/>
      <c r="E590" s="2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30"/>
      <c r="C591" s="29"/>
      <c r="D591" s="29"/>
      <c r="E591" s="2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30"/>
      <c r="C592" s="29"/>
      <c r="D592" s="29"/>
      <c r="E592" s="2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30"/>
      <c r="C593" s="29"/>
      <c r="D593" s="29"/>
      <c r="E593" s="2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30"/>
      <c r="C594" s="29"/>
      <c r="D594" s="29"/>
      <c r="E594" s="2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30"/>
      <c r="C595" s="29"/>
      <c r="D595" s="29"/>
      <c r="E595" s="2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30"/>
      <c r="C596" s="29"/>
      <c r="D596" s="29"/>
      <c r="E596" s="2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30"/>
      <c r="C597" s="29"/>
      <c r="D597" s="29"/>
      <c r="E597" s="2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30"/>
      <c r="C598" s="29"/>
      <c r="D598" s="29"/>
      <c r="E598" s="2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30"/>
      <c r="C599" s="29"/>
      <c r="D599" s="29"/>
      <c r="E599" s="2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30"/>
      <c r="C600" s="29"/>
      <c r="D600" s="29"/>
      <c r="E600" s="2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30"/>
      <c r="C601" s="29"/>
      <c r="D601" s="29"/>
      <c r="E601" s="2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30"/>
      <c r="C602" s="29"/>
      <c r="D602" s="29"/>
      <c r="E602" s="2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30"/>
      <c r="C603" s="29"/>
      <c r="D603" s="29"/>
      <c r="E603" s="2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30"/>
      <c r="C604" s="29"/>
      <c r="D604" s="29"/>
      <c r="E604" s="2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30"/>
      <c r="C605" s="29"/>
      <c r="D605" s="29"/>
      <c r="E605" s="2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30"/>
      <c r="C606" s="29"/>
      <c r="D606" s="29"/>
      <c r="E606" s="2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30"/>
      <c r="C607" s="29"/>
      <c r="D607" s="29"/>
      <c r="E607" s="2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30"/>
      <c r="C608" s="29"/>
      <c r="D608" s="29"/>
      <c r="E608" s="2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30"/>
      <c r="C609" s="29"/>
      <c r="D609" s="29"/>
      <c r="E609" s="2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30"/>
      <c r="C610" s="29"/>
      <c r="D610" s="29"/>
      <c r="E610" s="2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30"/>
      <c r="C611" s="29"/>
      <c r="D611" s="29"/>
      <c r="E611" s="2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30"/>
      <c r="C612" s="29"/>
      <c r="D612" s="29"/>
      <c r="E612" s="2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30"/>
      <c r="C613" s="29"/>
      <c r="D613" s="29"/>
      <c r="E613" s="2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30"/>
      <c r="C614" s="29"/>
      <c r="D614" s="29"/>
      <c r="E614" s="2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30"/>
      <c r="C615" s="29"/>
      <c r="D615" s="29"/>
      <c r="E615" s="2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30"/>
      <c r="C616" s="29"/>
      <c r="D616" s="29"/>
      <c r="E616" s="2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30"/>
      <c r="C617" s="29"/>
      <c r="D617" s="29"/>
      <c r="E617" s="2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30"/>
      <c r="C618" s="29"/>
      <c r="D618" s="29"/>
      <c r="E618" s="2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30"/>
      <c r="C619" s="29"/>
      <c r="D619" s="29"/>
      <c r="E619" s="2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30"/>
      <c r="C620" s="29"/>
      <c r="D620" s="29"/>
      <c r="E620" s="2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30"/>
      <c r="C621" s="29"/>
      <c r="D621" s="29"/>
      <c r="E621" s="2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30"/>
      <c r="C622" s="29"/>
      <c r="D622" s="29"/>
      <c r="E622" s="2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30"/>
      <c r="C623" s="29"/>
      <c r="D623" s="29"/>
      <c r="E623" s="2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30"/>
      <c r="C624" s="29"/>
      <c r="D624" s="29"/>
      <c r="E624" s="2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30"/>
      <c r="C625" s="29"/>
      <c r="D625" s="29"/>
      <c r="E625" s="2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30"/>
      <c r="C626" s="29"/>
      <c r="D626" s="29"/>
      <c r="E626" s="2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30"/>
      <c r="C627" s="29"/>
      <c r="D627" s="29"/>
      <c r="E627" s="2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30"/>
      <c r="C628" s="29"/>
      <c r="D628" s="29"/>
      <c r="E628" s="2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30"/>
      <c r="C629" s="29"/>
      <c r="D629" s="29"/>
      <c r="E629" s="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30"/>
      <c r="C630" s="29"/>
      <c r="D630" s="29"/>
      <c r="E630" s="2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30"/>
      <c r="C631" s="29"/>
      <c r="D631" s="29"/>
      <c r="E631" s="2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30"/>
      <c r="C632" s="29"/>
      <c r="D632" s="29"/>
      <c r="E632" s="2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30"/>
      <c r="C633" s="29"/>
      <c r="D633" s="29"/>
      <c r="E633" s="2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30"/>
      <c r="C634" s="29"/>
      <c r="D634" s="29"/>
      <c r="E634" s="2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</sheetData>
  <mergeCells count="11">
    <mergeCell ref="A7:F7"/>
    <mergeCell ref="A9:G9"/>
    <mergeCell ref="B108:H108"/>
    <mergeCell ref="A1:F1"/>
    <mergeCell ref="A2:F2"/>
    <mergeCell ref="A3:B3"/>
    <mergeCell ref="C3:F3"/>
    <mergeCell ref="A5:F5"/>
    <mergeCell ref="A6:F6"/>
    <mergeCell ref="A98:F98"/>
    <mergeCell ref="A8:F8"/>
  </mergeCells>
  <pageMargins left="0.74803149606299213" right="0.74803149606299213" top="0.78740157480314965" bottom="0.7874015748031496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X1237"/>
  <sheetViews>
    <sheetView zoomScale="40" zoomScaleNormal="40" workbookViewId="0">
      <selection sqref="A1:F1"/>
    </sheetView>
  </sheetViews>
  <sheetFormatPr defaultColWidth="14.44140625" defaultRowHeight="15" customHeight="1"/>
  <cols>
    <col min="1" max="1" width="8.6640625" customWidth="1"/>
    <col min="2" max="2" width="60.5546875" customWidth="1"/>
    <col min="3" max="3" width="19.5546875" customWidth="1"/>
    <col min="4" max="5" width="23" customWidth="1"/>
    <col min="6" max="6" width="20.88671875" customWidth="1"/>
    <col min="7" max="7" width="18.33203125" customWidth="1"/>
    <col min="8" max="8" width="8.6640625" hidden="1" customWidth="1"/>
    <col min="9" max="24" width="8.6640625" customWidth="1"/>
  </cols>
  <sheetData>
    <row r="1" spans="1:24" ht="147.75" customHeight="1">
      <c r="A1" s="111" t="s">
        <v>275</v>
      </c>
      <c r="B1" s="106"/>
      <c r="C1" s="106"/>
      <c r="D1" s="106"/>
      <c r="E1" s="106"/>
      <c r="F1" s="10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4.5" customHeight="1" thickBot="1">
      <c r="A2" s="112" t="s">
        <v>0</v>
      </c>
      <c r="B2" s="113"/>
      <c r="C2" s="113"/>
      <c r="D2" s="113"/>
      <c r="E2" s="113"/>
      <c r="F2" s="114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8.5" customHeight="1" thickBot="1">
      <c r="A3" s="115" t="s">
        <v>1</v>
      </c>
      <c r="B3" s="116"/>
      <c r="C3" s="117"/>
      <c r="D3" s="116"/>
      <c r="E3" s="116"/>
      <c r="F3" s="118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3.5" customHeight="1">
      <c r="A4" s="4"/>
      <c r="B4" s="5"/>
      <c r="C4" s="6"/>
      <c r="D4" s="6"/>
      <c r="E4" s="6"/>
      <c r="F4" s="3"/>
      <c r="G4" s="4"/>
      <c r="H4" s="4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7.25" customHeight="1">
      <c r="A5" s="119" t="s">
        <v>33</v>
      </c>
      <c r="B5" s="106"/>
      <c r="C5" s="106"/>
      <c r="D5" s="106"/>
      <c r="E5" s="106"/>
      <c r="F5" s="10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" customHeight="1">
      <c r="A6" s="105" t="s">
        <v>5</v>
      </c>
      <c r="B6" s="106"/>
      <c r="C6" s="106"/>
      <c r="D6" s="106"/>
      <c r="E6" s="106"/>
      <c r="F6" s="10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" customHeight="1">
      <c r="A7" s="105" t="s">
        <v>6</v>
      </c>
      <c r="B7" s="106"/>
      <c r="C7" s="106"/>
      <c r="D7" s="106"/>
      <c r="E7" s="106"/>
      <c r="F7" s="10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70" customFormat="1" ht="50.4" customHeight="1" thickBot="1">
      <c r="A8" s="121" t="s">
        <v>128</v>
      </c>
      <c r="B8" s="121"/>
      <c r="C8" s="121"/>
      <c r="D8" s="121"/>
      <c r="E8" s="121"/>
      <c r="F8" s="121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4" ht="39" customHeight="1" thickBot="1">
      <c r="A9" s="122" t="s">
        <v>126</v>
      </c>
      <c r="B9" s="116"/>
      <c r="C9" s="116"/>
      <c r="D9" s="116"/>
      <c r="E9" s="116"/>
      <c r="F9" s="116"/>
      <c r="G9" s="11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9.75" customHeight="1">
      <c r="A10" s="8" t="s">
        <v>7</v>
      </c>
      <c r="B10" s="9" t="s">
        <v>8</v>
      </c>
      <c r="C10" s="10" t="s">
        <v>9</v>
      </c>
      <c r="D10" s="11" t="s">
        <v>10</v>
      </c>
      <c r="E10" s="11" t="s">
        <v>11</v>
      </c>
      <c r="F10" s="12" t="s">
        <v>12</v>
      </c>
      <c r="G10" s="12" t="s">
        <v>13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3.5" customHeight="1">
      <c r="A11" s="25">
        <v>1</v>
      </c>
      <c r="B11" s="40">
        <v>2</v>
      </c>
      <c r="C11" s="41">
        <v>3</v>
      </c>
      <c r="D11" s="25">
        <v>4</v>
      </c>
      <c r="E11" s="41">
        <v>5</v>
      </c>
      <c r="F11" s="41">
        <v>6</v>
      </c>
      <c r="G11" s="41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3.5" customHeight="1">
      <c r="A12" s="71"/>
      <c r="B12" s="72" t="s">
        <v>25</v>
      </c>
      <c r="C12" s="73"/>
      <c r="D12" s="73"/>
      <c r="E12" s="42"/>
      <c r="F12" s="43"/>
      <c r="G12" s="2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4.25" customHeight="1">
      <c r="A13" s="56">
        <v>1</v>
      </c>
      <c r="B13" s="74" t="s">
        <v>51</v>
      </c>
      <c r="C13" s="56" t="s">
        <v>19</v>
      </c>
      <c r="D13" s="58">
        <v>50</v>
      </c>
      <c r="E13" s="44"/>
      <c r="F13" s="19">
        <f t="shared" ref="F13:F70" si="0">ROUND(D13*E13,2)</f>
        <v>0</v>
      </c>
      <c r="G13" s="2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54" customHeight="1">
      <c r="A14" s="56">
        <v>2</v>
      </c>
      <c r="B14" s="74" t="s">
        <v>52</v>
      </c>
      <c r="C14" s="56" t="s">
        <v>37</v>
      </c>
      <c r="D14" s="58">
        <v>75</v>
      </c>
      <c r="E14" s="44"/>
      <c r="F14" s="19">
        <f t="shared" si="0"/>
        <v>0</v>
      </c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54" customHeight="1">
      <c r="A15" s="56">
        <v>3</v>
      </c>
      <c r="B15" s="74" t="s">
        <v>53</v>
      </c>
      <c r="C15" s="56" t="s">
        <v>37</v>
      </c>
      <c r="D15" s="58">
        <v>75</v>
      </c>
      <c r="E15" s="44"/>
      <c r="F15" s="19">
        <f t="shared" si="0"/>
        <v>0</v>
      </c>
      <c r="G15" s="2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54" customHeight="1">
      <c r="A16" s="56">
        <v>4</v>
      </c>
      <c r="B16" s="74" t="s">
        <v>54</v>
      </c>
      <c r="C16" s="56" t="s">
        <v>55</v>
      </c>
      <c r="D16" s="56">
        <v>7.4999999999999997E-2</v>
      </c>
      <c r="E16" s="44"/>
      <c r="F16" s="19">
        <f t="shared" si="0"/>
        <v>0</v>
      </c>
      <c r="G16" s="2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54" customHeight="1">
      <c r="A17" s="56">
        <v>5</v>
      </c>
      <c r="B17" s="74" t="s">
        <v>129</v>
      </c>
      <c r="C17" s="56" t="s">
        <v>19</v>
      </c>
      <c r="D17" s="58">
        <v>50</v>
      </c>
      <c r="E17" s="44"/>
      <c r="F17" s="19">
        <f t="shared" si="0"/>
        <v>0</v>
      </c>
      <c r="G17" s="2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54" customHeight="1">
      <c r="A18" s="56">
        <v>6</v>
      </c>
      <c r="B18" s="68" t="s">
        <v>130</v>
      </c>
      <c r="C18" s="61" t="s">
        <v>19</v>
      </c>
      <c r="D18" s="62">
        <v>50</v>
      </c>
      <c r="E18" s="44"/>
      <c r="F18" s="19">
        <f t="shared" si="0"/>
        <v>0</v>
      </c>
      <c r="G18" s="2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54" customHeight="1">
      <c r="A19" s="56">
        <v>7</v>
      </c>
      <c r="B19" s="68" t="s">
        <v>58</v>
      </c>
      <c r="C19" s="61" t="s">
        <v>18</v>
      </c>
      <c r="D19" s="62">
        <v>25</v>
      </c>
      <c r="E19" s="44"/>
      <c r="F19" s="19">
        <f t="shared" si="0"/>
        <v>0</v>
      </c>
      <c r="G19" s="2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54" customHeight="1">
      <c r="A20" s="56">
        <v>8</v>
      </c>
      <c r="B20" s="68" t="s">
        <v>59</v>
      </c>
      <c r="C20" s="61" t="s">
        <v>18</v>
      </c>
      <c r="D20" s="62">
        <v>100</v>
      </c>
      <c r="E20" s="44"/>
      <c r="F20" s="19">
        <f t="shared" si="0"/>
        <v>0</v>
      </c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54" customHeight="1">
      <c r="A21" s="56">
        <v>9</v>
      </c>
      <c r="B21" s="74" t="s">
        <v>60</v>
      </c>
      <c r="C21" s="56" t="s">
        <v>19</v>
      </c>
      <c r="D21" s="58">
        <v>67</v>
      </c>
      <c r="E21" s="45"/>
      <c r="F21" s="19">
        <f t="shared" si="0"/>
        <v>0</v>
      </c>
      <c r="G21" s="2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54" customHeight="1">
      <c r="A22" s="56">
        <v>10</v>
      </c>
      <c r="B22" s="68" t="s">
        <v>61</v>
      </c>
      <c r="C22" s="61" t="s">
        <v>22</v>
      </c>
      <c r="D22" s="62">
        <v>20</v>
      </c>
      <c r="E22" s="46"/>
      <c r="F22" s="19">
        <f t="shared" si="0"/>
        <v>0</v>
      </c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54" customHeight="1">
      <c r="A23" s="56">
        <v>11</v>
      </c>
      <c r="B23" s="68" t="s">
        <v>62</v>
      </c>
      <c r="C23" s="61" t="s">
        <v>21</v>
      </c>
      <c r="D23" s="62">
        <v>120</v>
      </c>
      <c r="E23" s="45"/>
      <c r="F23" s="19">
        <f t="shared" si="0"/>
        <v>0</v>
      </c>
      <c r="G23" s="2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54" customHeight="1">
      <c r="A24" s="56">
        <v>12</v>
      </c>
      <c r="B24" s="68" t="s">
        <v>63</v>
      </c>
      <c r="C24" s="61" t="s">
        <v>18</v>
      </c>
      <c r="D24" s="62">
        <v>140</v>
      </c>
      <c r="E24" s="46"/>
      <c r="F24" s="19">
        <f t="shared" si="0"/>
        <v>0</v>
      </c>
      <c r="G24" s="2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54" customHeight="1">
      <c r="A25" s="56">
        <v>13</v>
      </c>
      <c r="B25" s="68" t="s">
        <v>64</v>
      </c>
      <c r="C25" s="61" t="s">
        <v>19</v>
      </c>
      <c r="D25" s="62">
        <v>40</v>
      </c>
      <c r="E25" s="45"/>
      <c r="F25" s="19">
        <f t="shared" si="0"/>
        <v>0</v>
      </c>
      <c r="G25" s="2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54" customHeight="1">
      <c r="A26" s="56">
        <v>14</v>
      </c>
      <c r="B26" s="68" t="s">
        <v>65</v>
      </c>
      <c r="C26" s="61" t="s">
        <v>20</v>
      </c>
      <c r="D26" s="62">
        <v>50</v>
      </c>
      <c r="E26" s="46"/>
      <c r="F26" s="19">
        <f t="shared" si="0"/>
        <v>0</v>
      </c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54" customHeight="1">
      <c r="A27" s="56">
        <v>15</v>
      </c>
      <c r="B27" s="68" t="s">
        <v>66</v>
      </c>
      <c r="C27" s="61" t="s">
        <v>21</v>
      </c>
      <c r="D27" s="62">
        <v>100</v>
      </c>
      <c r="E27" s="45"/>
      <c r="F27" s="19">
        <f t="shared" si="0"/>
        <v>0</v>
      </c>
      <c r="G27" s="2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54" customHeight="1">
      <c r="A28" s="56">
        <v>16</v>
      </c>
      <c r="B28" s="68" t="s">
        <v>67</v>
      </c>
      <c r="C28" s="61" t="s">
        <v>20</v>
      </c>
      <c r="D28" s="62">
        <v>50</v>
      </c>
      <c r="E28" s="45"/>
      <c r="F28" s="19">
        <f t="shared" si="0"/>
        <v>0</v>
      </c>
      <c r="G28" s="2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54" customHeight="1">
      <c r="A29" s="71"/>
      <c r="B29" s="72" t="s">
        <v>131</v>
      </c>
      <c r="C29" s="73"/>
      <c r="D29" s="73"/>
      <c r="E29" s="73"/>
      <c r="F29" s="73"/>
      <c r="G29" s="7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0.6" customHeight="1">
      <c r="A30" s="56">
        <v>17</v>
      </c>
      <c r="B30" s="74" t="s">
        <v>132</v>
      </c>
      <c r="C30" s="56" t="s">
        <v>16</v>
      </c>
      <c r="D30" s="58">
        <v>0.49</v>
      </c>
      <c r="E30" s="45"/>
      <c r="F30" s="19">
        <f t="shared" si="0"/>
        <v>0</v>
      </c>
      <c r="G30" s="2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54" customHeight="1">
      <c r="A31" s="56">
        <v>18</v>
      </c>
      <c r="B31" s="74" t="s">
        <v>133</v>
      </c>
      <c r="C31" s="56" t="s">
        <v>19</v>
      </c>
      <c r="D31" s="58">
        <v>1.2</v>
      </c>
      <c r="E31" s="45"/>
      <c r="F31" s="19">
        <f t="shared" si="0"/>
        <v>0</v>
      </c>
      <c r="G31" s="2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54" customHeight="1">
      <c r="A32" s="56">
        <v>19</v>
      </c>
      <c r="B32" s="68" t="s">
        <v>134</v>
      </c>
      <c r="C32" s="61" t="s">
        <v>21</v>
      </c>
      <c r="D32" s="62">
        <v>1.26</v>
      </c>
      <c r="E32" s="46"/>
      <c r="F32" s="19">
        <f t="shared" si="0"/>
        <v>0</v>
      </c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54" customHeight="1">
      <c r="A33" s="56">
        <v>20</v>
      </c>
      <c r="B33" s="68" t="s">
        <v>135</v>
      </c>
      <c r="C33" s="61" t="s">
        <v>21</v>
      </c>
      <c r="D33" s="62">
        <v>3.36</v>
      </c>
      <c r="E33" s="45"/>
      <c r="F33" s="19">
        <f t="shared" si="0"/>
        <v>0</v>
      </c>
      <c r="G33" s="2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54" customHeight="1">
      <c r="A34" s="56">
        <v>21</v>
      </c>
      <c r="B34" s="68" t="s">
        <v>82</v>
      </c>
      <c r="C34" s="61" t="s">
        <v>18</v>
      </c>
      <c r="D34" s="62">
        <v>3.6</v>
      </c>
      <c r="E34" s="45"/>
      <c r="F34" s="19">
        <f t="shared" si="0"/>
        <v>0</v>
      </c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35.4" customHeight="1">
      <c r="A35" s="56">
        <v>22</v>
      </c>
      <c r="B35" s="68" t="s">
        <v>64</v>
      </c>
      <c r="C35" s="61" t="s">
        <v>19</v>
      </c>
      <c r="D35" s="62">
        <v>2.52</v>
      </c>
      <c r="E35" s="45"/>
      <c r="F35" s="19">
        <f t="shared" si="0"/>
        <v>0</v>
      </c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54" customHeight="1">
      <c r="A36" s="56">
        <v>23</v>
      </c>
      <c r="B36" s="68" t="s">
        <v>136</v>
      </c>
      <c r="C36" s="61" t="s">
        <v>18</v>
      </c>
      <c r="D36" s="62">
        <v>42</v>
      </c>
      <c r="E36" s="45"/>
      <c r="F36" s="19">
        <f t="shared" si="0"/>
        <v>0</v>
      </c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54" customHeight="1">
      <c r="A37" s="56">
        <v>24</v>
      </c>
      <c r="B37" s="68" t="s">
        <v>66</v>
      </c>
      <c r="C37" s="61" t="s">
        <v>21</v>
      </c>
      <c r="D37" s="62">
        <v>2.64</v>
      </c>
      <c r="E37" s="46"/>
      <c r="F37" s="19">
        <f t="shared" si="0"/>
        <v>0</v>
      </c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54" customHeight="1">
      <c r="A38" s="56">
        <v>25</v>
      </c>
      <c r="B38" s="68" t="s">
        <v>67</v>
      </c>
      <c r="C38" s="61" t="s">
        <v>20</v>
      </c>
      <c r="D38" s="62">
        <v>1.08</v>
      </c>
      <c r="E38" s="45"/>
      <c r="F38" s="19">
        <f t="shared" si="0"/>
        <v>0</v>
      </c>
      <c r="G38" s="2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54" customHeight="1">
      <c r="A39" s="56">
        <v>26</v>
      </c>
      <c r="B39" s="74" t="s">
        <v>40</v>
      </c>
      <c r="C39" s="56" t="s">
        <v>18</v>
      </c>
      <c r="D39" s="58">
        <v>1</v>
      </c>
      <c r="E39" s="46"/>
      <c r="F39" s="19">
        <f t="shared" si="0"/>
        <v>0</v>
      </c>
      <c r="G39" s="2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54" customHeight="1">
      <c r="A40" s="56">
        <v>27</v>
      </c>
      <c r="B40" s="74" t="s">
        <v>17</v>
      </c>
      <c r="C40" s="56" t="s">
        <v>19</v>
      </c>
      <c r="D40" s="58">
        <v>1.2</v>
      </c>
      <c r="E40" s="45"/>
      <c r="F40" s="19">
        <f t="shared" si="0"/>
        <v>0</v>
      </c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54" customHeight="1">
      <c r="A41" s="56">
        <v>28</v>
      </c>
      <c r="B41" s="74" t="s">
        <v>60</v>
      </c>
      <c r="C41" s="56" t="s">
        <v>19</v>
      </c>
      <c r="D41" s="58">
        <v>2.1</v>
      </c>
      <c r="E41" s="46"/>
      <c r="F41" s="19">
        <f t="shared" si="0"/>
        <v>0</v>
      </c>
      <c r="G41" s="2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54" customHeight="1">
      <c r="A42" s="56">
        <v>29</v>
      </c>
      <c r="B42" s="68" t="s">
        <v>61</v>
      </c>
      <c r="C42" s="61" t="s">
        <v>22</v>
      </c>
      <c r="D42" s="61">
        <v>0.42</v>
      </c>
      <c r="E42" s="45"/>
      <c r="F42" s="19">
        <f t="shared" si="0"/>
        <v>0</v>
      </c>
      <c r="G42" s="2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54" customHeight="1">
      <c r="A43" s="56">
        <v>30</v>
      </c>
      <c r="B43" s="68" t="s">
        <v>62</v>
      </c>
      <c r="C43" s="61" t="s">
        <v>21</v>
      </c>
      <c r="D43" s="61">
        <v>7.0350000000000001</v>
      </c>
      <c r="E43" s="45"/>
      <c r="F43" s="19">
        <f t="shared" si="0"/>
        <v>0</v>
      </c>
      <c r="G43" s="2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54" customHeight="1">
      <c r="A44" s="56">
        <v>31</v>
      </c>
      <c r="B44" s="68" t="s">
        <v>63</v>
      </c>
      <c r="C44" s="61" t="s">
        <v>18</v>
      </c>
      <c r="D44" s="62">
        <v>21</v>
      </c>
      <c r="E44" s="45"/>
      <c r="F44" s="19">
        <f t="shared" si="0"/>
        <v>0</v>
      </c>
      <c r="G44" s="2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54" customHeight="1">
      <c r="A45" s="56">
        <v>32</v>
      </c>
      <c r="B45" s="68" t="s">
        <v>64</v>
      </c>
      <c r="C45" s="61" t="s">
        <v>19</v>
      </c>
      <c r="D45" s="62">
        <v>2.31</v>
      </c>
      <c r="E45" s="46"/>
      <c r="F45" s="19">
        <f t="shared" si="0"/>
        <v>0</v>
      </c>
      <c r="G45" s="2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54" customHeight="1">
      <c r="A46" s="56">
        <v>33</v>
      </c>
      <c r="B46" s="68" t="s">
        <v>65</v>
      </c>
      <c r="C46" s="61" t="s">
        <v>20</v>
      </c>
      <c r="D46" s="62">
        <v>12.6</v>
      </c>
      <c r="E46" s="45"/>
      <c r="F46" s="19">
        <f t="shared" si="0"/>
        <v>0</v>
      </c>
      <c r="G46" s="2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54" customHeight="1">
      <c r="A47" s="56">
        <v>34</v>
      </c>
      <c r="B47" s="74" t="s">
        <v>137</v>
      </c>
      <c r="C47" s="56" t="s">
        <v>21</v>
      </c>
      <c r="D47" s="58">
        <v>5</v>
      </c>
      <c r="E47" s="45"/>
      <c r="F47" s="19">
        <f t="shared" si="0"/>
        <v>0</v>
      </c>
      <c r="G47" s="2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54" customHeight="1">
      <c r="A48" s="56">
        <v>35</v>
      </c>
      <c r="B48" s="68" t="s">
        <v>61</v>
      </c>
      <c r="C48" s="61" t="s">
        <v>22</v>
      </c>
      <c r="D48" s="62">
        <v>0.52</v>
      </c>
      <c r="E48" s="45"/>
      <c r="F48" s="19">
        <f t="shared" si="0"/>
        <v>0</v>
      </c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54" customHeight="1">
      <c r="A49" s="56">
        <v>36</v>
      </c>
      <c r="B49" s="68" t="s">
        <v>108</v>
      </c>
      <c r="C49" s="61" t="s">
        <v>19</v>
      </c>
      <c r="D49" s="62">
        <v>8</v>
      </c>
      <c r="E49" s="45"/>
      <c r="F49" s="19">
        <f t="shared" si="0"/>
        <v>0</v>
      </c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54" customHeight="1">
      <c r="A50" s="56">
        <v>37</v>
      </c>
      <c r="B50" s="68" t="s">
        <v>109</v>
      </c>
      <c r="C50" s="61" t="s">
        <v>20</v>
      </c>
      <c r="D50" s="62">
        <v>50</v>
      </c>
      <c r="E50" s="45"/>
      <c r="F50" s="19">
        <f t="shared" si="0"/>
        <v>0</v>
      </c>
      <c r="G50" s="2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54" customHeight="1">
      <c r="A51" s="56">
        <v>38</v>
      </c>
      <c r="B51" s="68" t="s">
        <v>110</v>
      </c>
      <c r="C51" s="61" t="s">
        <v>20</v>
      </c>
      <c r="D51" s="62">
        <v>3</v>
      </c>
      <c r="E51" s="45"/>
      <c r="F51" s="19">
        <f t="shared" si="0"/>
        <v>0</v>
      </c>
      <c r="G51" s="2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54" customHeight="1">
      <c r="A52" s="56">
        <v>39</v>
      </c>
      <c r="B52" s="68" t="s">
        <v>138</v>
      </c>
      <c r="C52" s="61" t="s">
        <v>18</v>
      </c>
      <c r="D52" s="62">
        <v>62.4</v>
      </c>
      <c r="E52" s="45"/>
      <c r="F52" s="19">
        <f t="shared" si="0"/>
        <v>0</v>
      </c>
      <c r="G52" s="2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54" customHeight="1">
      <c r="A53" s="56">
        <v>40</v>
      </c>
      <c r="B53" s="68" t="s">
        <v>112</v>
      </c>
      <c r="C53" s="61" t="s">
        <v>18</v>
      </c>
      <c r="D53" s="62">
        <v>31.2</v>
      </c>
      <c r="E53" s="45"/>
      <c r="F53" s="19">
        <f t="shared" si="0"/>
        <v>0</v>
      </c>
      <c r="G53" s="2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54" customHeight="1">
      <c r="A54" s="56">
        <v>41</v>
      </c>
      <c r="B54" s="75" t="s">
        <v>139</v>
      </c>
      <c r="C54" s="56" t="s">
        <v>19</v>
      </c>
      <c r="D54" s="58">
        <v>5</v>
      </c>
      <c r="E54" s="45"/>
      <c r="F54" s="19">
        <f t="shared" si="0"/>
        <v>0</v>
      </c>
      <c r="G54" s="2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54" customHeight="1">
      <c r="A55" s="56">
        <v>42</v>
      </c>
      <c r="B55" s="75" t="s">
        <v>140</v>
      </c>
      <c r="C55" s="56" t="s">
        <v>19</v>
      </c>
      <c r="D55" s="58">
        <v>30</v>
      </c>
      <c r="E55" s="46"/>
      <c r="F55" s="19">
        <f t="shared" si="0"/>
        <v>0</v>
      </c>
      <c r="G55" s="2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54" customHeight="1">
      <c r="A56" s="56">
        <v>43</v>
      </c>
      <c r="B56" s="74" t="s">
        <v>34</v>
      </c>
      <c r="C56" s="56" t="s">
        <v>19</v>
      </c>
      <c r="D56" s="58">
        <v>35</v>
      </c>
      <c r="E56" s="45"/>
      <c r="F56" s="19">
        <f t="shared" si="0"/>
        <v>0</v>
      </c>
      <c r="G56" s="2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54" customHeight="1">
      <c r="A57" s="56">
        <v>44</v>
      </c>
      <c r="B57" s="68" t="s">
        <v>103</v>
      </c>
      <c r="C57" s="61" t="s">
        <v>21</v>
      </c>
      <c r="D57" s="62">
        <v>150</v>
      </c>
      <c r="E57" s="44"/>
      <c r="F57" s="19">
        <f t="shared" si="0"/>
        <v>0</v>
      </c>
      <c r="G57" s="2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54" customHeight="1">
      <c r="A58" s="56">
        <v>45</v>
      </c>
      <c r="B58" s="68" t="s">
        <v>141</v>
      </c>
      <c r="C58" s="76" t="s">
        <v>20</v>
      </c>
      <c r="D58" s="77">
        <v>3200</v>
      </c>
      <c r="E58" s="44"/>
      <c r="F58" s="19">
        <f t="shared" si="0"/>
        <v>0</v>
      </c>
      <c r="G58" s="2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54" customHeight="1">
      <c r="A59" s="56">
        <v>46</v>
      </c>
      <c r="B59" s="74" t="s">
        <v>142</v>
      </c>
      <c r="C59" s="56" t="s">
        <v>19</v>
      </c>
      <c r="D59" s="58">
        <v>30</v>
      </c>
      <c r="E59" s="45"/>
      <c r="F59" s="19">
        <f t="shared" si="0"/>
        <v>0</v>
      </c>
      <c r="G59" s="2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54" customHeight="1">
      <c r="A60" s="56">
        <v>47</v>
      </c>
      <c r="B60" s="68" t="s">
        <v>61</v>
      </c>
      <c r="C60" s="61" t="s">
        <v>22</v>
      </c>
      <c r="D60" s="62">
        <v>10</v>
      </c>
      <c r="E60" s="45"/>
      <c r="F60" s="19">
        <f t="shared" si="0"/>
        <v>0</v>
      </c>
      <c r="G60" s="2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54" customHeight="1">
      <c r="A61" s="56">
        <v>48</v>
      </c>
      <c r="B61" s="68" t="s">
        <v>143</v>
      </c>
      <c r="C61" s="61" t="s">
        <v>19</v>
      </c>
      <c r="D61" s="62">
        <v>35</v>
      </c>
      <c r="E61" s="44"/>
      <c r="F61" s="19">
        <f t="shared" si="0"/>
        <v>0</v>
      </c>
      <c r="G61" s="2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54" customHeight="1">
      <c r="A62" s="56">
        <v>49</v>
      </c>
      <c r="B62" s="68" t="s">
        <v>109</v>
      </c>
      <c r="C62" s="61" t="s">
        <v>20</v>
      </c>
      <c r="D62" s="62">
        <v>120</v>
      </c>
      <c r="E62" s="44"/>
      <c r="F62" s="19">
        <f t="shared" si="0"/>
        <v>0</v>
      </c>
      <c r="G62" s="2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54" customHeight="1">
      <c r="A63" s="56">
        <v>50</v>
      </c>
      <c r="B63" s="68" t="s">
        <v>110</v>
      </c>
      <c r="C63" s="61" t="s">
        <v>20</v>
      </c>
      <c r="D63" s="62">
        <v>9</v>
      </c>
      <c r="E63" s="44"/>
      <c r="F63" s="19">
        <f t="shared" si="0"/>
        <v>0</v>
      </c>
      <c r="G63" s="2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37.200000000000003" customHeight="1">
      <c r="A64" s="56">
        <v>51</v>
      </c>
      <c r="B64" s="68" t="s">
        <v>138</v>
      </c>
      <c r="C64" s="61" t="s">
        <v>18</v>
      </c>
      <c r="D64" s="62">
        <v>316.8</v>
      </c>
      <c r="E64" s="45"/>
      <c r="F64" s="19">
        <f t="shared" si="0"/>
        <v>0</v>
      </c>
      <c r="G64" s="2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54" customHeight="1">
      <c r="A65" s="56">
        <v>52</v>
      </c>
      <c r="B65" s="68" t="s">
        <v>112</v>
      </c>
      <c r="C65" s="61" t="s">
        <v>18</v>
      </c>
      <c r="D65" s="62">
        <v>158.4</v>
      </c>
      <c r="E65" s="45"/>
      <c r="F65" s="19">
        <f t="shared" si="0"/>
        <v>0</v>
      </c>
      <c r="G65" s="2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54" customHeight="1">
      <c r="A66" s="56">
        <v>53</v>
      </c>
      <c r="B66" s="74" t="s">
        <v>71</v>
      </c>
      <c r="C66" s="56" t="s">
        <v>19</v>
      </c>
      <c r="D66" s="58">
        <v>5</v>
      </c>
      <c r="E66" s="46"/>
      <c r="F66" s="19">
        <f t="shared" si="0"/>
        <v>0</v>
      </c>
      <c r="G66" s="2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54" customHeight="1">
      <c r="A67" s="56">
        <v>54</v>
      </c>
      <c r="B67" s="68" t="s">
        <v>61</v>
      </c>
      <c r="C67" s="61" t="s">
        <v>22</v>
      </c>
      <c r="D67" s="61">
        <v>2.536</v>
      </c>
      <c r="E67" s="45"/>
      <c r="F67" s="19">
        <f t="shared" si="0"/>
        <v>0</v>
      </c>
      <c r="G67" s="2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54" customHeight="1">
      <c r="A68" s="56">
        <v>55</v>
      </c>
      <c r="B68" s="68" t="s">
        <v>144</v>
      </c>
      <c r="C68" s="61" t="s">
        <v>20</v>
      </c>
      <c r="D68" s="62">
        <v>8</v>
      </c>
      <c r="E68" s="44"/>
      <c r="F68" s="19">
        <f t="shared" si="0"/>
        <v>0</v>
      </c>
      <c r="G68" s="2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54" customHeight="1">
      <c r="A69" s="56">
        <v>56</v>
      </c>
      <c r="B69" s="74" t="s">
        <v>145</v>
      </c>
      <c r="C69" s="56" t="s">
        <v>19</v>
      </c>
      <c r="D69" s="58">
        <v>8</v>
      </c>
      <c r="E69" s="44"/>
      <c r="F69" s="19">
        <f t="shared" si="0"/>
        <v>0</v>
      </c>
      <c r="G69" s="2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54" customHeight="1">
      <c r="A70" s="56">
        <v>57</v>
      </c>
      <c r="B70" s="68" t="s">
        <v>146</v>
      </c>
      <c r="C70" s="61" t="s">
        <v>20</v>
      </c>
      <c r="D70" s="62">
        <v>19</v>
      </c>
      <c r="E70" s="44"/>
      <c r="F70" s="19">
        <f t="shared" si="0"/>
        <v>0</v>
      </c>
      <c r="G70" s="2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54" customHeight="1">
      <c r="A71" s="56">
        <v>58</v>
      </c>
      <c r="B71" s="74" t="s">
        <v>147</v>
      </c>
      <c r="C71" s="56" t="s">
        <v>19</v>
      </c>
      <c r="D71" s="58">
        <v>8</v>
      </c>
      <c r="E71" s="44"/>
      <c r="F71" s="19">
        <f t="shared" ref="F71:F260" si="1">ROUND(D71*E71,2)</f>
        <v>0</v>
      </c>
      <c r="G71" s="2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54" customHeight="1">
      <c r="A72" s="56">
        <v>59</v>
      </c>
      <c r="B72" s="68" t="s">
        <v>148</v>
      </c>
      <c r="C72" s="61" t="s">
        <v>21</v>
      </c>
      <c r="D72" s="62">
        <v>15</v>
      </c>
      <c r="E72" s="44"/>
      <c r="F72" s="19">
        <f t="shared" si="1"/>
        <v>0</v>
      </c>
      <c r="G72" s="2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54" customHeight="1">
      <c r="A73" s="56">
        <v>60</v>
      </c>
      <c r="B73" s="68" t="s">
        <v>149</v>
      </c>
      <c r="C73" s="61" t="s">
        <v>21</v>
      </c>
      <c r="D73" s="62">
        <v>15</v>
      </c>
      <c r="E73" s="44"/>
      <c r="F73" s="19">
        <f t="shared" si="1"/>
        <v>0</v>
      </c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54" customHeight="1">
      <c r="A74" s="56">
        <v>61</v>
      </c>
      <c r="B74" s="68" t="s">
        <v>150</v>
      </c>
      <c r="C74" s="61" t="s">
        <v>18</v>
      </c>
      <c r="D74" s="62">
        <v>55</v>
      </c>
      <c r="E74" s="44"/>
      <c r="F74" s="19">
        <f t="shared" si="1"/>
        <v>0</v>
      </c>
      <c r="G74" s="2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54" customHeight="1">
      <c r="A75" s="56">
        <v>62</v>
      </c>
      <c r="B75" s="68" t="s">
        <v>63</v>
      </c>
      <c r="C75" s="61" t="s">
        <v>18</v>
      </c>
      <c r="D75" s="62">
        <v>173</v>
      </c>
      <c r="E75" s="44"/>
      <c r="F75" s="19">
        <f t="shared" si="1"/>
        <v>0</v>
      </c>
      <c r="G75" s="2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54" customHeight="1">
      <c r="A76" s="56">
        <v>63</v>
      </c>
      <c r="B76" s="68" t="s">
        <v>82</v>
      </c>
      <c r="C76" s="61" t="s">
        <v>18</v>
      </c>
      <c r="D76" s="62">
        <v>52</v>
      </c>
      <c r="E76" s="44"/>
      <c r="F76" s="19">
        <f t="shared" si="1"/>
        <v>0</v>
      </c>
      <c r="G76" s="2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54" customHeight="1">
      <c r="A77" s="56">
        <v>64</v>
      </c>
      <c r="B77" s="68" t="s">
        <v>151</v>
      </c>
      <c r="C77" s="61" t="s">
        <v>19</v>
      </c>
      <c r="D77" s="62">
        <v>10</v>
      </c>
      <c r="E77" s="44"/>
      <c r="F77" s="19">
        <f t="shared" si="1"/>
        <v>0</v>
      </c>
      <c r="G77" s="2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54" customHeight="1">
      <c r="A78" s="56">
        <v>65</v>
      </c>
      <c r="B78" s="68" t="s">
        <v>152</v>
      </c>
      <c r="C78" s="61" t="s">
        <v>18</v>
      </c>
      <c r="D78" s="62">
        <v>2</v>
      </c>
      <c r="E78" s="44"/>
      <c r="F78" s="19">
        <f t="shared" si="1"/>
        <v>0</v>
      </c>
      <c r="G78" s="2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54" customHeight="1">
      <c r="A79" s="56">
        <v>66</v>
      </c>
      <c r="B79" s="68" t="s">
        <v>153</v>
      </c>
      <c r="C79" s="61" t="s">
        <v>21</v>
      </c>
      <c r="D79" s="62">
        <v>17</v>
      </c>
      <c r="E79" s="44"/>
      <c r="F79" s="19">
        <f t="shared" si="1"/>
        <v>0</v>
      </c>
      <c r="G79" s="2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54" customHeight="1">
      <c r="A80" s="56">
        <v>67</v>
      </c>
      <c r="B80" s="74" t="s">
        <v>14</v>
      </c>
      <c r="C80" s="56" t="s">
        <v>19</v>
      </c>
      <c r="D80" s="58">
        <v>8</v>
      </c>
      <c r="E80" s="44"/>
      <c r="F80" s="19">
        <f t="shared" si="1"/>
        <v>0</v>
      </c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54" customHeight="1">
      <c r="A81" s="56">
        <v>68</v>
      </c>
      <c r="B81" s="74" t="s">
        <v>101</v>
      </c>
      <c r="C81" s="56" t="s">
        <v>19</v>
      </c>
      <c r="D81" s="58">
        <v>8</v>
      </c>
      <c r="E81" s="44"/>
      <c r="F81" s="19">
        <f t="shared" si="1"/>
        <v>0</v>
      </c>
      <c r="G81" s="2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54" customHeight="1">
      <c r="A82" s="56">
        <v>69</v>
      </c>
      <c r="B82" s="74" t="s">
        <v>102</v>
      </c>
      <c r="C82" s="56" t="s">
        <v>19</v>
      </c>
      <c r="D82" s="58">
        <v>9</v>
      </c>
      <c r="E82" s="44"/>
      <c r="F82" s="19">
        <f t="shared" si="1"/>
        <v>0</v>
      </c>
      <c r="G82" s="2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54" customHeight="1">
      <c r="A83" s="56">
        <v>70</v>
      </c>
      <c r="B83" s="68" t="s">
        <v>103</v>
      </c>
      <c r="C83" s="61" t="s">
        <v>21</v>
      </c>
      <c r="D83" s="62">
        <v>20</v>
      </c>
      <c r="E83" s="44"/>
      <c r="F83" s="19">
        <f t="shared" si="1"/>
        <v>0</v>
      </c>
      <c r="G83" s="2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54" customHeight="1">
      <c r="A84" s="56">
        <v>71</v>
      </c>
      <c r="B84" s="68" t="s">
        <v>82</v>
      </c>
      <c r="C84" s="61" t="s">
        <v>18</v>
      </c>
      <c r="D84" s="62">
        <v>100</v>
      </c>
      <c r="E84" s="44"/>
      <c r="F84" s="19">
        <f t="shared" si="1"/>
        <v>0</v>
      </c>
      <c r="G84" s="2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54" customHeight="1">
      <c r="A85" s="56">
        <v>72</v>
      </c>
      <c r="B85" s="74" t="s">
        <v>104</v>
      </c>
      <c r="C85" s="56" t="s">
        <v>16</v>
      </c>
      <c r="D85" s="58">
        <v>1.4</v>
      </c>
      <c r="E85" s="44"/>
      <c r="F85" s="19">
        <f t="shared" si="1"/>
        <v>0</v>
      </c>
      <c r="G85" s="2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54" customHeight="1">
      <c r="A86" s="56">
        <v>73</v>
      </c>
      <c r="B86" s="68" t="s">
        <v>105</v>
      </c>
      <c r="C86" s="61" t="s">
        <v>15</v>
      </c>
      <c r="D86" s="62">
        <v>0.25</v>
      </c>
      <c r="E86" s="44"/>
      <c r="F86" s="19">
        <f t="shared" si="1"/>
        <v>0</v>
      </c>
      <c r="G86" s="2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54" customHeight="1">
      <c r="A87" s="56">
        <v>74</v>
      </c>
      <c r="B87" s="68" t="s">
        <v>106</v>
      </c>
      <c r="C87" s="61" t="s">
        <v>15</v>
      </c>
      <c r="D87" s="62">
        <v>1.47</v>
      </c>
      <c r="E87" s="44"/>
      <c r="F87" s="19">
        <f t="shared" si="1"/>
        <v>0</v>
      </c>
      <c r="G87" s="2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54" customHeight="1">
      <c r="A88" s="56">
        <v>75</v>
      </c>
      <c r="B88" s="74" t="s">
        <v>107</v>
      </c>
      <c r="C88" s="56" t="s">
        <v>19</v>
      </c>
      <c r="D88" s="58">
        <v>9</v>
      </c>
      <c r="E88" s="44"/>
      <c r="F88" s="19">
        <f t="shared" si="1"/>
        <v>0</v>
      </c>
      <c r="G88" s="2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54" customHeight="1">
      <c r="A89" s="56">
        <v>76</v>
      </c>
      <c r="B89" s="68" t="s">
        <v>61</v>
      </c>
      <c r="C89" s="61" t="s">
        <v>22</v>
      </c>
      <c r="D89" s="62">
        <v>1.5</v>
      </c>
      <c r="E89" s="44"/>
      <c r="F89" s="19">
        <f t="shared" si="1"/>
        <v>0</v>
      </c>
      <c r="G89" s="2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54" customHeight="1">
      <c r="A90" s="56">
        <v>77</v>
      </c>
      <c r="B90" s="68" t="s">
        <v>108</v>
      </c>
      <c r="C90" s="61" t="s">
        <v>19</v>
      </c>
      <c r="D90" s="62">
        <v>9</v>
      </c>
      <c r="E90" s="44"/>
      <c r="F90" s="19">
        <f t="shared" si="1"/>
        <v>0</v>
      </c>
      <c r="G90" s="2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54" customHeight="1">
      <c r="A91" s="56">
        <v>78</v>
      </c>
      <c r="B91" s="68" t="s">
        <v>109</v>
      </c>
      <c r="C91" s="61" t="s">
        <v>20</v>
      </c>
      <c r="D91" s="62">
        <v>60</v>
      </c>
      <c r="E91" s="44"/>
      <c r="F91" s="19">
        <f t="shared" si="1"/>
        <v>0</v>
      </c>
      <c r="G91" s="2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54" customHeight="1">
      <c r="A92" s="56">
        <v>79</v>
      </c>
      <c r="B92" s="68" t="s">
        <v>110</v>
      </c>
      <c r="C92" s="61" t="s">
        <v>20</v>
      </c>
      <c r="D92" s="61">
        <v>4.625</v>
      </c>
      <c r="E92" s="44"/>
      <c r="F92" s="19">
        <f t="shared" si="1"/>
        <v>0</v>
      </c>
      <c r="G92" s="2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54" customHeight="1">
      <c r="A93" s="56">
        <v>80</v>
      </c>
      <c r="B93" s="68" t="s">
        <v>138</v>
      </c>
      <c r="C93" s="61" t="s">
        <v>18</v>
      </c>
      <c r="D93" s="62">
        <v>180</v>
      </c>
      <c r="E93" s="44"/>
      <c r="F93" s="19">
        <f t="shared" si="1"/>
        <v>0</v>
      </c>
      <c r="G93" s="2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54" customHeight="1">
      <c r="A94" s="56">
        <v>81</v>
      </c>
      <c r="B94" s="68" t="s">
        <v>112</v>
      </c>
      <c r="C94" s="61" t="s">
        <v>18</v>
      </c>
      <c r="D94" s="62">
        <v>90</v>
      </c>
      <c r="E94" s="44"/>
      <c r="F94" s="19">
        <f t="shared" si="1"/>
        <v>0</v>
      </c>
      <c r="G94" s="2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54" customHeight="1">
      <c r="A95" s="56">
        <v>82</v>
      </c>
      <c r="B95" s="74" t="s">
        <v>154</v>
      </c>
      <c r="C95" s="56" t="s">
        <v>18</v>
      </c>
      <c r="D95" s="58">
        <v>1</v>
      </c>
      <c r="E95" s="44"/>
      <c r="F95" s="19">
        <f t="shared" si="1"/>
        <v>0</v>
      </c>
      <c r="G95" s="2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54" customHeight="1">
      <c r="A96" s="56">
        <v>83</v>
      </c>
      <c r="B96" s="68" t="s">
        <v>155</v>
      </c>
      <c r="C96" s="61" t="s">
        <v>19</v>
      </c>
      <c r="D96" s="62">
        <v>1.9</v>
      </c>
      <c r="E96" s="44"/>
      <c r="F96" s="19">
        <f t="shared" si="1"/>
        <v>0</v>
      </c>
      <c r="G96" s="2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54" customHeight="1">
      <c r="A97" s="56">
        <v>84</v>
      </c>
      <c r="B97" s="68" t="s">
        <v>156</v>
      </c>
      <c r="C97" s="61" t="s">
        <v>18</v>
      </c>
      <c r="D97" s="62">
        <v>1</v>
      </c>
      <c r="E97" s="44"/>
      <c r="F97" s="19">
        <f t="shared" si="1"/>
        <v>0</v>
      </c>
      <c r="G97" s="2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54" customHeight="1">
      <c r="A98" s="56">
        <v>85</v>
      </c>
      <c r="B98" s="74" t="s">
        <v>157</v>
      </c>
      <c r="C98" s="56" t="s">
        <v>158</v>
      </c>
      <c r="D98" s="58">
        <v>4</v>
      </c>
      <c r="E98" s="44"/>
      <c r="F98" s="19">
        <f t="shared" si="1"/>
        <v>0</v>
      </c>
      <c r="G98" s="2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54" customHeight="1">
      <c r="A99" s="56">
        <v>86</v>
      </c>
      <c r="B99" s="68" t="s">
        <v>159</v>
      </c>
      <c r="C99" s="61" t="s">
        <v>18</v>
      </c>
      <c r="D99" s="62">
        <v>2</v>
      </c>
      <c r="E99" s="44"/>
      <c r="F99" s="19">
        <f t="shared" si="1"/>
        <v>0</v>
      </c>
      <c r="G99" s="2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54" customHeight="1">
      <c r="A100" s="56">
        <v>87</v>
      </c>
      <c r="B100" s="68" t="s">
        <v>59</v>
      </c>
      <c r="C100" s="61" t="s">
        <v>18</v>
      </c>
      <c r="D100" s="62">
        <v>18</v>
      </c>
      <c r="E100" s="44"/>
      <c r="F100" s="19">
        <f t="shared" si="1"/>
        <v>0</v>
      </c>
      <c r="G100" s="2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54" customHeight="1">
      <c r="A101" s="56">
        <v>88</v>
      </c>
      <c r="B101" s="78" t="s">
        <v>160</v>
      </c>
      <c r="C101" s="61" t="s">
        <v>18</v>
      </c>
      <c r="D101" s="62">
        <v>2</v>
      </c>
      <c r="E101" s="44"/>
      <c r="F101" s="19">
        <f t="shared" si="1"/>
        <v>0</v>
      </c>
      <c r="G101" s="2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54" customHeight="1">
      <c r="A102" s="56">
        <v>89</v>
      </c>
      <c r="B102" s="74" t="s">
        <v>161</v>
      </c>
      <c r="C102" s="59" t="s">
        <v>21</v>
      </c>
      <c r="D102" s="79">
        <v>2</v>
      </c>
      <c r="E102" s="44"/>
      <c r="F102" s="19">
        <f t="shared" si="1"/>
        <v>0</v>
      </c>
      <c r="G102" s="2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54" customHeight="1">
      <c r="A103" s="56">
        <v>90</v>
      </c>
      <c r="B103" s="74" t="s">
        <v>44</v>
      </c>
      <c r="C103" s="59" t="s">
        <v>21</v>
      </c>
      <c r="D103" s="79">
        <v>4</v>
      </c>
      <c r="E103" s="44"/>
      <c r="F103" s="19">
        <f t="shared" si="1"/>
        <v>0</v>
      </c>
      <c r="G103" s="2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54" customHeight="1">
      <c r="A104" s="56">
        <v>91</v>
      </c>
      <c r="B104" s="74" t="s">
        <v>162</v>
      </c>
      <c r="C104" s="56" t="s">
        <v>21</v>
      </c>
      <c r="D104" s="58">
        <v>12</v>
      </c>
      <c r="E104" s="44"/>
      <c r="F104" s="19">
        <f t="shared" si="1"/>
        <v>0</v>
      </c>
      <c r="G104" s="2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54" customHeight="1">
      <c r="A105" s="56">
        <v>92</v>
      </c>
      <c r="B105" s="74" t="s">
        <v>163</v>
      </c>
      <c r="C105" s="59" t="s">
        <v>18</v>
      </c>
      <c r="D105" s="79">
        <v>1</v>
      </c>
      <c r="E105" s="44"/>
      <c r="F105" s="19">
        <f t="shared" si="1"/>
        <v>0</v>
      </c>
      <c r="G105" s="2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54" customHeight="1">
      <c r="A106" s="56">
        <v>93</v>
      </c>
      <c r="B106" s="74" t="s">
        <v>164</v>
      </c>
      <c r="C106" s="59" t="s">
        <v>18</v>
      </c>
      <c r="D106" s="79">
        <v>1</v>
      </c>
      <c r="E106" s="44"/>
      <c r="F106" s="19">
        <f t="shared" si="1"/>
        <v>0</v>
      </c>
      <c r="G106" s="2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54" customHeight="1">
      <c r="A107" s="56">
        <v>94</v>
      </c>
      <c r="B107" s="74" t="s">
        <v>165</v>
      </c>
      <c r="C107" s="56" t="s">
        <v>18</v>
      </c>
      <c r="D107" s="58">
        <v>1</v>
      </c>
      <c r="E107" s="44"/>
      <c r="F107" s="19">
        <f t="shared" si="1"/>
        <v>0</v>
      </c>
      <c r="G107" s="2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54" customHeight="1">
      <c r="A108" s="56">
        <v>95</v>
      </c>
      <c r="B108" s="74" t="s">
        <v>46</v>
      </c>
      <c r="C108" s="59" t="s">
        <v>21</v>
      </c>
      <c r="D108" s="79">
        <v>29</v>
      </c>
      <c r="E108" s="44"/>
      <c r="F108" s="19">
        <f t="shared" si="1"/>
        <v>0</v>
      </c>
      <c r="G108" s="2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54" customHeight="1">
      <c r="A109" s="56">
        <v>96</v>
      </c>
      <c r="B109" s="68" t="s">
        <v>166</v>
      </c>
      <c r="C109" s="61" t="s">
        <v>21</v>
      </c>
      <c r="D109" s="62">
        <v>33</v>
      </c>
      <c r="E109" s="44"/>
      <c r="F109" s="19">
        <f t="shared" si="1"/>
        <v>0</v>
      </c>
      <c r="G109" s="2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54" customHeight="1">
      <c r="A110" s="56">
        <v>97</v>
      </c>
      <c r="B110" s="68" t="s">
        <v>167</v>
      </c>
      <c r="C110" s="61" t="s">
        <v>18</v>
      </c>
      <c r="D110" s="62">
        <v>1</v>
      </c>
      <c r="E110" s="44"/>
      <c r="F110" s="19">
        <f t="shared" si="1"/>
        <v>0</v>
      </c>
      <c r="G110" s="2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54" customHeight="1">
      <c r="A111" s="56">
        <v>98</v>
      </c>
      <c r="B111" s="68" t="s">
        <v>168</v>
      </c>
      <c r="C111" s="61" t="s">
        <v>18</v>
      </c>
      <c r="D111" s="62">
        <v>30</v>
      </c>
      <c r="E111" s="44"/>
      <c r="F111" s="19">
        <f t="shared" si="1"/>
        <v>0</v>
      </c>
      <c r="G111" s="2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54" customHeight="1">
      <c r="A112" s="56">
        <v>99</v>
      </c>
      <c r="B112" s="68" t="s">
        <v>82</v>
      </c>
      <c r="C112" s="61" t="s">
        <v>18</v>
      </c>
      <c r="D112" s="62">
        <v>30</v>
      </c>
      <c r="E112" s="44"/>
      <c r="F112" s="19">
        <f t="shared" si="1"/>
        <v>0</v>
      </c>
      <c r="G112" s="2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54" customHeight="1">
      <c r="A113" s="56">
        <v>100</v>
      </c>
      <c r="B113" s="68" t="s">
        <v>169</v>
      </c>
      <c r="C113" s="61" t="s">
        <v>21</v>
      </c>
      <c r="D113" s="62">
        <v>33</v>
      </c>
      <c r="E113" s="44"/>
      <c r="F113" s="19">
        <f t="shared" si="1"/>
        <v>0</v>
      </c>
      <c r="G113" s="2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54" customHeight="1">
      <c r="A114" s="56">
        <v>101</v>
      </c>
      <c r="B114" s="68" t="s">
        <v>170</v>
      </c>
      <c r="C114" s="61" t="s">
        <v>18</v>
      </c>
      <c r="D114" s="62">
        <v>3</v>
      </c>
      <c r="E114" s="44"/>
      <c r="F114" s="19">
        <f t="shared" si="1"/>
        <v>0</v>
      </c>
      <c r="G114" s="2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54" customHeight="1">
      <c r="A115" s="56">
        <v>102</v>
      </c>
      <c r="B115" s="68" t="s">
        <v>171</v>
      </c>
      <c r="C115" s="61" t="s">
        <v>18</v>
      </c>
      <c r="D115" s="62">
        <v>4</v>
      </c>
      <c r="E115" s="44"/>
      <c r="F115" s="19">
        <f t="shared" si="1"/>
        <v>0</v>
      </c>
      <c r="G115" s="2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54" customHeight="1">
      <c r="A116" s="56">
        <v>103</v>
      </c>
      <c r="B116" s="68" t="s">
        <v>172</v>
      </c>
      <c r="C116" s="61" t="s">
        <v>18</v>
      </c>
      <c r="D116" s="62">
        <v>6</v>
      </c>
      <c r="E116" s="44"/>
      <c r="F116" s="19">
        <f t="shared" si="1"/>
        <v>0</v>
      </c>
      <c r="G116" s="2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54" customHeight="1">
      <c r="A117" s="56">
        <v>104</v>
      </c>
      <c r="B117" s="68" t="s">
        <v>173</v>
      </c>
      <c r="C117" s="61" t="s">
        <v>18</v>
      </c>
      <c r="D117" s="62">
        <v>10</v>
      </c>
      <c r="E117" s="44"/>
      <c r="F117" s="19">
        <f t="shared" si="1"/>
        <v>0</v>
      </c>
      <c r="G117" s="2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54" customHeight="1">
      <c r="A118" s="56">
        <v>105</v>
      </c>
      <c r="B118" s="74" t="s">
        <v>174</v>
      </c>
      <c r="C118" s="59" t="s">
        <v>18</v>
      </c>
      <c r="D118" s="79">
        <v>6</v>
      </c>
      <c r="E118" s="44"/>
      <c r="F118" s="19">
        <f t="shared" si="1"/>
        <v>0</v>
      </c>
      <c r="G118" s="2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54" customHeight="1">
      <c r="A119" s="56">
        <v>106</v>
      </c>
      <c r="B119" s="68" t="s">
        <v>175</v>
      </c>
      <c r="C119" s="61" t="s">
        <v>18</v>
      </c>
      <c r="D119" s="62">
        <v>6</v>
      </c>
      <c r="E119" s="44"/>
      <c r="F119" s="19">
        <f t="shared" si="1"/>
        <v>0</v>
      </c>
      <c r="G119" s="2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54" customHeight="1">
      <c r="A120" s="56">
        <v>107</v>
      </c>
      <c r="B120" s="68" t="s">
        <v>176</v>
      </c>
      <c r="C120" s="61" t="s">
        <v>18</v>
      </c>
      <c r="D120" s="62">
        <v>1</v>
      </c>
      <c r="E120" s="44"/>
      <c r="F120" s="19">
        <f t="shared" si="1"/>
        <v>0</v>
      </c>
      <c r="G120" s="2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54" customHeight="1">
      <c r="A121" s="56">
        <v>108</v>
      </c>
      <c r="B121" s="74" t="s">
        <v>45</v>
      </c>
      <c r="C121" s="59" t="s">
        <v>21</v>
      </c>
      <c r="D121" s="79">
        <v>7</v>
      </c>
      <c r="E121" s="44"/>
      <c r="F121" s="19">
        <f t="shared" si="1"/>
        <v>0</v>
      </c>
      <c r="G121" s="2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54" customHeight="1">
      <c r="A122" s="56">
        <v>109</v>
      </c>
      <c r="B122" s="68" t="s">
        <v>177</v>
      </c>
      <c r="C122" s="61" t="s">
        <v>21</v>
      </c>
      <c r="D122" s="62">
        <v>8</v>
      </c>
      <c r="E122" s="44"/>
      <c r="F122" s="19">
        <f t="shared" si="1"/>
        <v>0</v>
      </c>
      <c r="G122" s="2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54" customHeight="1">
      <c r="A123" s="56">
        <v>110</v>
      </c>
      <c r="B123" s="68" t="s">
        <v>178</v>
      </c>
      <c r="C123" s="61" t="s">
        <v>18</v>
      </c>
      <c r="D123" s="62">
        <v>14</v>
      </c>
      <c r="E123" s="44"/>
      <c r="F123" s="19">
        <f t="shared" si="1"/>
        <v>0</v>
      </c>
      <c r="G123" s="2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54" customHeight="1">
      <c r="A124" s="56">
        <v>111</v>
      </c>
      <c r="B124" s="74" t="s">
        <v>179</v>
      </c>
      <c r="C124" s="59" t="s">
        <v>18</v>
      </c>
      <c r="D124" s="79">
        <v>7</v>
      </c>
      <c r="E124" s="44"/>
      <c r="F124" s="19">
        <f t="shared" si="1"/>
        <v>0</v>
      </c>
      <c r="G124" s="2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54" customHeight="1">
      <c r="A125" s="56">
        <v>112</v>
      </c>
      <c r="B125" s="68" t="s">
        <v>180</v>
      </c>
      <c r="C125" s="61" t="s">
        <v>18</v>
      </c>
      <c r="D125" s="62">
        <v>5</v>
      </c>
      <c r="E125" s="44"/>
      <c r="F125" s="19">
        <f t="shared" si="1"/>
        <v>0</v>
      </c>
      <c r="G125" s="2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54" customHeight="1">
      <c r="A126" s="56">
        <v>113</v>
      </c>
      <c r="B126" s="68" t="s">
        <v>181</v>
      </c>
      <c r="C126" s="61" t="s">
        <v>18</v>
      </c>
      <c r="D126" s="62">
        <v>2</v>
      </c>
      <c r="E126" s="44"/>
      <c r="F126" s="19">
        <f t="shared" si="1"/>
        <v>0</v>
      </c>
      <c r="G126" s="2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54" customHeight="1">
      <c r="A127" s="56">
        <v>114</v>
      </c>
      <c r="B127" s="74" t="s">
        <v>182</v>
      </c>
      <c r="C127" s="59" t="s">
        <v>18</v>
      </c>
      <c r="D127" s="79">
        <v>1</v>
      </c>
      <c r="E127" s="44"/>
      <c r="F127" s="19">
        <f t="shared" si="1"/>
        <v>0</v>
      </c>
      <c r="G127" s="2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54" customHeight="1">
      <c r="A128" s="56">
        <v>115</v>
      </c>
      <c r="B128" s="74" t="s">
        <v>183</v>
      </c>
      <c r="C128" s="59" t="s">
        <v>158</v>
      </c>
      <c r="D128" s="79">
        <v>1</v>
      </c>
      <c r="E128" s="44"/>
      <c r="F128" s="19">
        <f t="shared" si="1"/>
        <v>0</v>
      </c>
      <c r="G128" s="2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54" customHeight="1">
      <c r="A129" s="56">
        <v>116</v>
      </c>
      <c r="B129" s="78" t="s">
        <v>184</v>
      </c>
      <c r="C129" s="61" t="s">
        <v>18</v>
      </c>
      <c r="D129" s="62">
        <v>1</v>
      </c>
      <c r="E129" s="44"/>
      <c r="F129" s="19">
        <f t="shared" si="1"/>
        <v>0</v>
      </c>
      <c r="G129" s="2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54" customHeight="1">
      <c r="A130" s="56">
        <v>117</v>
      </c>
      <c r="B130" s="74" t="s">
        <v>185</v>
      </c>
      <c r="C130" s="59" t="s">
        <v>18</v>
      </c>
      <c r="D130" s="79">
        <v>1</v>
      </c>
      <c r="E130" s="44"/>
      <c r="F130" s="19">
        <f t="shared" si="1"/>
        <v>0</v>
      </c>
      <c r="G130" s="2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54" customHeight="1">
      <c r="A131" s="56">
        <v>118</v>
      </c>
      <c r="B131" s="68" t="s">
        <v>186</v>
      </c>
      <c r="C131" s="56" t="s">
        <v>18</v>
      </c>
      <c r="D131" s="58">
        <v>1</v>
      </c>
      <c r="E131" s="44"/>
      <c r="F131" s="19">
        <f t="shared" si="1"/>
        <v>0</v>
      </c>
      <c r="G131" s="2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54" customHeight="1">
      <c r="A132" s="56">
        <v>119</v>
      </c>
      <c r="B132" s="74" t="s">
        <v>157</v>
      </c>
      <c r="C132" s="56" t="s">
        <v>158</v>
      </c>
      <c r="D132" s="58">
        <v>1</v>
      </c>
      <c r="E132" s="44"/>
      <c r="F132" s="19">
        <f t="shared" si="1"/>
        <v>0</v>
      </c>
      <c r="G132" s="2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54" customHeight="1">
      <c r="A133" s="56">
        <v>120</v>
      </c>
      <c r="B133" s="68" t="s">
        <v>59</v>
      </c>
      <c r="C133" s="61" t="s">
        <v>18</v>
      </c>
      <c r="D133" s="62">
        <v>8</v>
      </c>
      <c r="E133" s="44"/>
      <c r="F133" s="19">
        <f t="shared" si="1"/>
        <v>0</v>
      </c>
      <c r="G133" s="2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54" customHeight="1">
      <c r="A134" s="56">
        <v>121</v>
      </c>
      <c r="B134" s="68" t="s">
        <v>160</v>
      </c>
      <c r="C134" s="61" t="s">
        <v>18</v>
      </c>
      <c r="D134" s="62">
        <v>1</v>
      </c>
      <c r="E134" s="44"/>
      <c r="F134" s="19">
        <f t="shared" si="1"/>
        <v>0</v>
      </c>
      <c r="G134" s="2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54" customHeight="1">
      <c r="A135" s="56">
        <v>122</v>
      </c>
      <c r="B135" s="74" t="s">
        <v>187</v>
      </c>
      <c r="C135" s="56" t="s">
        <v>18</v>
      </c>
      <c r="D135" s="58">
        <v>1</v>
      </c>
      <c r="E135" s="44"/>
      <c r="F135" s="19">
        <f t="shared" si="1"/>
        <v>0</v>
      </c>
      <c r="G135" s="2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54" customHeight="1">
      <c r="A136" s="56">
        <v>123</v>
      </c>
      <c r="B136" s="68" t="s">
        <v>188</v>
      </c>
      <c r="C136" s="61" t="s">
        <v>18</v>
      </c>
      <c r="D136" s="62">
        <v>1</v>
      </c>
      <c r="E136" s="44"/>
      <c r="F136" s="19">
        <f t="shared" si="1"/>
        <v>0</v>
      </c>
      <c r="G136" s="2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54" customHeight="1">
      <c r="A137" s="56">
        <v>124</v>
      </c>
      <c r="B137" s="68" t="s">
        <v>189</v>
      </c>
      <c r="C137" s="61" t="s">
        <v>18</v>
      </c>
      <c r="D137" s="62">
        <v>1</v>
      </c>
      <c r="E137" s="44"/>
      <c r="F137" s="19">
        <f t="shared" si="1"/>
        <v>0</v>
      </c>
      <c r="G137" s="2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54" customHeight="1">
      <c r="A138" s="56">
        <v>125</v>
      </c>
      <c r="B138" s="74" t="s">
        <v>157</v>
      </c>
      <c r="C138" s="56" t="s">
        <v>158</v>
      </c>
      <c r="D138" s="58">
        <v>1</v>
      </c>
      <c r="E138" s="44"/>
      <c r="F138" s="19">
        <f t="shared" si="1"/>
        <v>0</v>
      </c>
      <c r="G138" s="2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54" customHeight="1">
      <c r="A139" s="56">
        <v>126</v>
      </c>
      <c r="B139" s="78" t="s">
        <v>190</v>
      </c>
      <c r="C139" s="61" t="s">
        <v>18</v>
      </c>
      <c r="D139" s="62">
        <v>1</v>
      </c>
      <c r="E139" s="44"/>
      <c r="F139" s="19">
        <f t="shared" si="1"/>
        <v>0</v>
      </c>
      <c r="G139" s="2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54" customHeight="1">
      <c r="A140" s="56">
        <v>127</v>
      </c>
      <c r="B140" s="68" t="s">
        <v>59</v>
      </c>
      <c r="C140" s="61" t="s">
        <v>18</v>
      </c>
      <c r="D140" s="62">
        <v>12</v>
      </c>
      <c r="E140" s="44"/>
      <c r="F140" s="19">
        <f t="shared" si="1"/>
        <v>0</v>
      </c>
      <c r="G140" s="2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54" customHeight="1">
      <c r="A141" s="56">
        <v>128</v>
      </c>
      <c r="B141" s="74" t="s">
        <v>191</v>
      </c>
      <c r="C141" s="56" t="s">
        <v>158</v>
      </c>
      <c r="D141" s="58">
        <v>1</v>
      </c>
      <c r="E141" s="44"/>
      <c r="F141" s="19">
        <f t="shared" si="1"/>
        <v>0</v>
      </c>
      <c r="G141" s="2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54" customHeight="1">
      <c r="A142" s="56">
        <v>129</v>
      </c>
      <c r="B142" s="78" t="s">
        <v>192</v>
      </c>
      <c r="C142" s="61" t="s">
        <v>18</v>
      </c>
      <c r="D142" s="62">
        <v>1</v>
      </c>
      <c r="E142" s="44"/>
      <c r="F142" s="19">
        <f t="shared" si="1"/>
        <v>0</v>
      </c>
      <c r="G142" s="2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54" customHeight="1">
      <c r="A143" s="56">
        <v>130</v>
      </c>
      <c r="B143" s="68" t="s">
        <v>59</v>
      </c>
      <c r="C143" s="61" t="s">
        <v>18</v>
      </c>
      <c r="D143" s="62">
        <v>4</v>
      </c>
      <c r="E143" s="44"/>
      <c r="F143" s="19">
        <f t="shared" si="1"/>
        <v>0</v>
      </c>
      <c r="G143" s="2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54" customHeight="1">
      <c r="A144" s="56">
        <v>131</v>
      </c>
      <c r="B144" s="74" t="s">
        <v>86</v>
      </c>
      <c r="C144" s="56" t="s">
        <v>18</v>
      </c>
      <c r="D144" s="58">
        <v>2</v>
      </c>
      <c r="E144" s="44"/>
      <c r="F144" s="19">
        <f t="shared" si="1"/>
        <v>0</v>
      </c>
      <c r="G144" s="2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54" customHeight="1">
      <c r="A145" s="56">
        <v>132</v>
      </c>
      <c r="B145" s="68" t="s">
        <v>87</v>
      </c>
      <c r="C145" s="61" t="s">
        <v>18</v>
      </c>
      <c r="D145" s="62">
        <v>10</v>
      </c>
      <c r="E145" s="44"/>
      <c r="F145" s="19">
        <f t="shared" si="1"/>
        <v>0</v>
      </c>
      <c r="G145" s="2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54" customHeight="1">
      <c r="A146" s="56">
        <v>133</v>
      </c>
      <c r="B146" s="68" t="s">
        <v>193</v>
      </c>
      <c r="C146" s="61" t="s">
        <v>18</v>
      </c>
      <c r="D146" s="62">
        <v>10</v>
      </c>
      <c r="E146" s="44"/>
      <c r="F146" s="19">
        <f t="shared" si="1"/>
        <v>0</v>
      </c>
      <c r="G146" s="2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54" customHeight="1">
      <c r="A147" s="56">
        <v>134</v>
      </c>
      <c r="B147" s="74" t="s">
        <v>88</v>
      </c>
      <c r="C147" s="56" t="s">
        <v>18</v>
      </c>
      <c r="D147" s="58">
        <v>1</v>
      </c>
      <c r="E147" s="44"/>
      <c r="F147" s="19">
        <f t="shared" si="1"/>
        <v>0</v>
      </c>
      <c r="G147" s="2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54" customHeight="1">
      <c r="A148" s="56">
        <v>135</v>
      </c>
      <c r="B148" s="68" t="s">
        <v>194</v>
      </c>
      <c r="C148" s="61" t="s">
        <v>18</v>
      </c>
      <c r="D148" s="62">
        <v>1</v>
      </c>
      <c r="E148" s="44"/>
      <c r="F148" s="19">
        <f t="shared" si="1"/>
        <v>0</v>
      </c>
      <c r="G148" s="2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54" customHeight="1">
      <c r="A149" s="56">
        <v>136</v>
      </c>
      <c r="B149" s="68" t="s">
        <v>193</v>
      </c>
      <c r="C149" s="61" t="s">
        <v>18</v>
      </c>
      <c r="D149" s="62">
        <v>1</v>
      </c>
      <c r="E149" s="44"/>
      <c r="F149" s="19">
        <f t="shared" si="1"/>
        <v>0</v>
      </c>
      <c r="G149" s="2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54" customHeight="1">
      <c r="A150" s="56">
        <v>137</v>
      </c>
      <c r="B150" s="74" t="s">
        <v>78</v>
      </c>
      <c r="C150" s="56" t="s">
        <v>18</v>
      </c>
      <c r="D150" s="58">
        <v>1</v>
      </c>
      <c r="E150" s="44"/>
      <c r="F150" s="19">
        <f t="shared" si="1"/>
        <v>0</v>
      </c>
      <c r="G150" s="2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54" customHeight="1">
      <c r="A151" s="56">
        <v>138</v>
      </c>
      <c r="B151" s="68" t="s">
        <v>195</v>
      </c>
      <c r="C151" s="61" t="s">
        <v>18</v>
      </c>
      <c r="D151" s="62">
        <v>1</v>
      </c>
      <c r="E151" s="44"/>
      <c r="F151" s="19">
        <f t="shared" si="1"/>
        <v>0</v>
      </c>
      <c r="G151" s="2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54" customHeight="1">
      <c r="A152" s="56">
        <v>139</v>
      </c>
      <c r="B152" s="68" t="s">
        <v>80</v>
      </c>
      <c r="C152" s="61" t="s">
        <v>18</v>
      </c>
      <c r="D152" s="62">
        <v>2</v>
      </c>
      <c r="E152" s="44"/>
      <c r="F152" s="19">
        <f t="shared" si="1"/>
        <v>0</v>
      </c>
      <c r="G152" s="2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54" customHeight="1">
      <c r="A153" s="56">
        <v>140</v>
      </c>
      <c r="B153" s="74" t="s">
        <v>196</v>
      </c>
      <c r="C153" s="56" t="s">
        <v>18</v>
      </c>
      <c r="D153" s="58">
        <v>2</v>
      </c>
      <c r="E153" s="44"/>
      <c r="F153" s="19">
        <f t="shared" si="1"/>
        <v>0</v>
      </c>
      <c r="G153" s="2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54" customHeight="1">
      <c r="A154" s="56">
        <v>141</v>
      </c>
      <c r="B154" s="74" t="s">
        <v>49</v>
      </c>
      <c r="C154" s="56" t="s">
        <v>21</v>
      </c>
      <c r="D154" s="58">
        <v>60</v>
      </c>
      <c r="E154" s="44"/>
      <c r="F154" s="19">
        <f t="shared" si="1"/>
        <v>0</v>
      </c>
      <c r="G154" s="2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54" customHeight="1">
      <c r="A155" s="56">
        <v>142</v>
      </c>
      <c r="B155" s="68" t="s">
        <v>81</v>
      </c>
      <c r="C155" s="61" t="s">
        <v>21</v>
      </c>
      <c r="D155" s="62">
        <v>20</v>
      </c>
      <c r="E155" s="44"/>
      <c r="F155" s="19">
        <f t="shared" si="1"/>
        <v>0</v>
      </c>
      <c r="G155" s="2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54" customHeight="1">
      <c r="A156" s="56">
        <v>143</v>
      </c>
      <c r="B156" s="68" t="s">
        <v>82</v>
      </c>
      <c r="C156" s="61" t="s">
        <v>18</v>
      </c>
      <c r="D156" s="62">
        <v>60</v>
      </c>
      <c r="E156" s="44"/>
      <c r="F156" s="19">
        <f t="shared" si="1"/>
        <v>0</v>
      </c>
      <c r="G156" s="2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54" customHeight="1">
      <c r="A157" s="56">
        <v>144</v>
      </c>
      <c r="B157" s="74" t="s">
        <v>197</v>
      </c>
      <c r="C157" s="56" t="s">
        <v>21</v>
      </c>
      <c r="D157" s="58">
        <v>20</v>
      </c>
      <c r="E157" s="44"/>
      <c r="F157" s="19">
        <f t="shared" si="1"/>
        <v>0</v>
      </c>
      <c r="G157" s="2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54" customHeight="1">
      <c r="A158" s="56">
        <v>145</v>
      </c>
      <c r="B158" s="68" t="s">
        <v>84</v>
      </c>
      <c r="C158" s="61" t="s">
        <v>21</v>
      </c>
      <c r="D158" s="62">
        <v>10</v>
      </c>
      <c r="E158" s="44"/>
      <c r="F158" s="19">
        <f t="shared" si="1"/>
        <v>0</v>
      </c>
      <c r="G158" s="2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54" customHeight="1">
      <c r="A159" s="56">
        <v>146</v>
      </c>
      <c r="B159" s="68" t="s">
        <v>85</v>
      </c>
      <c r="C159" s="61" t="s">
        <v>21</v>
      </c>
      <c r="D159" s="62">
        <v>10</v>
      </c>
      <c r="E159" s="44"/>
      <c r="F159" s="19">
        <f t="shared" si="1"/>
        <v>0</v>
      </c>
      <c r="G159" s="2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54" customHeight="1">
      <c r="A160" s="56">
        <v>147</v>
      </c>
      <c r="B160" s="74" t="s">
        <v>113</v>
      </c>
      <c r="C160" s="61" t="s">
        <v>18</v>
      </c>
      <c r="D160" s="62">
        <v>1</v>
      </c>
      <c r="E160" s="44"/>
      <c r="F160" s="19">
        <f t="shared" si="1"/>
        <v>0</v>
      </c>
      <c r="G160" s="2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54" customHeight="1">
      <c r="A161" s="56">
        <v>148</v>
      </c>
      <c r="B161" s="68" t="s">
        <v>114</v>
      </c>
      <c r="C161" s="61" t="s">
        <v>18</v>
      </c>
      <c r="D161" s="62">
        <v>1</v>
      </c>
      <c r="E161" s="44"/>
      <c r="F161" s="19">
        <f t="shared" si="1"/>
        <v>0</v>
      </c>
      <c r="G161" s="2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54" customHeight="1">
      <c r="A162" s="56">
        <v>149</v>
      </c>
      <c r="B162" s="68" t="s">
        <v>115</v>
      </c>
      <c r="C162" s="61" t="s">
        <v>18</v>
      </c>
      <c r="D162" s="62">
        <v>2</v>
      </c>
      <c r="E162" s="44"/>
      <c r="F162" s="19">
        <f t="shared" si="1"/>
        <v>0</v>
      </c>
      <c r="G162" s="2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54" customHeight="1">
      <c r="A163" s="71"/>
      <c r="B163" s="72" t="s">
        <v>198</v>
      </c>
      <c r="C163" s="73"/>
      <c r="D163" s="73"/>
      <c r="E163" s="73"/>
      <c r="F163" s="73"/>
      <c r="G163" s="73"/>
      <c r="H163" s="7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54" customHeight="1">
      <c r="A164" s="56">
        <v>150</v>
      </c>
      <c r="B164" s="74" t="s">
        <v>75</v>
      </c>
      <c r="C164" s="56" t="s">
        <v>18</v>
      </c>
      <c r="D164" s="58">
        <v>10</v>
      </c>
      <c r="E164" s="44"/>
      <c r="F164" s="19">
        <f t="shared" si="1"/>
        <v>0</v>
      </c>
      <c r="G164" s="2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54" customHeight="1">
      <c r="A165" s="56">
        <v>151</v>
      </c>
      <c r="B165" s="74" t="s">
        <v>76</v>
      </c>
      <c r="C165" s="56" t="s">
        <v>18</v>
      </c>
      <c r="D165" s="58">
        <v>10</v>
      </c>
      <c r="E165" s="44"/>
      <c r="F165" s="19">
        <f t="shared" si="1"/>
        <v>0</v>
      </c>
      <c r="G165" s="2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54" customHeight="1">
      <c r="A166" s="56">
        <v>152</v>
      </c>
      <c r="B166" s="74" t="s">
        <v>77</v>
      </c>
      <c r="C166" s="56" t="s">
        <v>21</v>
      </c>
      <c r="D166" s="58">
        <v>70</v>
      </c>
      <c r="E166" s="44"/>
      <c r="F166" s="19">
        <f t="shared" si="1"/>
        <v>0</v>
      </c>
      <c r="G166" s="2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54" customHeight="1">
      <c r="A167" s="56">
        <v>153</v>
      </c>
      <c r="B167" s="74" t="s">
        <v>78</v>
      </c>
      <c r="C167" s="56" t="s">
        <v>18</v>
      </c>
      <c r="D167" s="58">
        <v>10</v>
      </c>
      <c r="E167" s="44"/>
      <c r="F167" s="19">
        <f t="shared" si="1"/>
        <v>0</v>
      </c>
      <c r="G167" s="2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54" customHeight="1">
      <c r="A168" s="56">
        <v>154</v>
      </c>
      <c r="B168" s="68" t="s">
        <v>79</v>
      </c>
      <c r="C168" s="61" t="s">
        <v>18</v>
      </c>
      <c r="D168" s="62">
        <v>10</v>
      </c>
      <c r="E168" s="44"/>
      <c r="F168" s="19">
        <f t="shared" si="1"/>
        <v>0</v>
      </c>
      <c r="G168" s="2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54" customHeight="1">
      <c r="A169" s="56">
        <v>155</v>
      </c>
      <c r="B169" s="68" t="s">
        <v>80</v>
      </c>
      <c r="C169" s="61" t="s">
        <v>18</v>
      </c>
      <c r="D169" s="62">
        <v>2</v>
      </c>
      <c r="E169" s="44"/>
      <c r="F169" s="19">
        <f t="shared" si="1"/>
        <v>0</v>
      </c>
      <c r="G169" s="2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54" customHeight="1">
      <c r="A170" s="56">
        <v>156</v>
      </c>
      <c r="B170" s="74" t="s">
        <v>49</v>
      </c>
      <c r="C170" s="56" t="s">
        <v>21</v>
      </c>
      <c r="D170" s="58">
        <v>70</v>
      </c>
      <c r="E170" s="44"/>
      <c r="F170" s="19">
        <f t="shared" si="1"/>
        <v>0</v>
      </c>
      <c r="G170" s="2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54" customHeight="1">
      <c r="A171" s="56">
        <v>157</v>
      </c>
      <c r="B171" s="68" t="s">
        <v>81</v>
      </c>
      <c r="C171" s="61" t="s">
        <v>21</v>
      </c>
      <c r="D171" s="62">
        <v>70</v>
      </c>
      <c r="E171" s="44"/>
      <c r="F171" s="19">
        <f t="shared" si="1"/>
        <v>0</v>
      </c>
      <c r="G171" s="2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54" customHeight="1">
      <c r="A172" s="56">
        <v>158</v>
      </c>
      <c r="B172" s="68" t="s">
        <v>82</v>
      </c>
      <c r="C172" s="61" t="s">
        <v>18</v>
      </c>
      <c r="D172" s="62">
        <v>250</v>
      </c>
      <c r="E172" s="44"/>
      <c r="F172" s="19">
        <f t="shared" si="1"/>
        <v>0</v>
      </c>
      <c r="G172" s="2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54" customHeight="1">
      <c r="A173" s="56">
        <v>159</v>
      </c>
      <c r="B173" s="74" t="s">
        <v>83</v>
      </c>
      <c r="C173" s="56" t="s">
        <v>21</v>
      </c>
      <c r="D173" s="58">
        <v>70</v>
      </c>
      <c r="E173" s="44"/>
      <c r="F173" s="19">
        <f t="shared" si="1"/>
        <v>0</v>
      </c>
      <c r="G173" s="2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54" customHeight="1">
      <c r="A174" s="56">
        <v>160</v>
      </c>
      <c r="B174" s="68" t="s">
        <v>84</v>
      </c>
      <c r="C174" s="61" t="s">
        <v>36</v>
      </c>
      <c r="D174" s="62">
        <v>35</v>
      </c>
      <c r="E174" s="44"/>
      <c r="F174" s="19">
        <f t="shared" si="1"/>
        <v>0</v>
      </c>
      <c r="G174" s="2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54" customHeight="1">
      <c r="A175" s="56">
        <v>161</v>
      </c>
      <c r="B175" s="68" t="s">
        <v>85</v>
      </c>
      <c r="C175" s="61" t="s">
        <v>21</v>
      </c>
      <c r="D175" s="62">
        <v>70</v>
      </c>
      <c r="E175" s="44"/>
      <c r="F175" s="19">
        <f t="shared" si="1"/>
        <v>0</v>
      </c>
      <c r="G175" s="2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54" customHeight="1">
      <c r="A176" s="56">
        <v>162</v>
      </c>
      <c r="B176" s="74" t="s">
        <v>86</v>
      </c>
      <c r="C176" s="56" t="s">
        <v>18</v>
      </c>
      <c r="D176" s="58">
        <v>10</v>
      </c>
      <c r="E176" s="44"/>
      <c r="F176" s="19">
        <f t="shared" si="1"/>
        <v>0</v>
      </c>
      <c r="G176" s="2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54" customHeight="1">
      <c r="A177" s="56">
        <v>163</v>
      </c>
      <c r="B177" s="68" t="s">
        <v>87</v>
      </c>
      <c r="C177" s="61" t="s">
        <v>18</v>
      </c>
      <c r="D177" s="62">
        <v>10</v>
      </c>
      <c r="E177" s="44"/>
      <c r="F177" s="19">
        <f t="shared" si="1"/>
        <v>0</v>
      </c>
      <c r="G177" s="2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54" customHeight="1">
      <c r="A178" s="56">
        <v>164</v>
      </c>
      <c r="B178" s="74" t="s">
        <v>88</v>
      </c>
      <c r="C178" s="56" t="s">
        <v>18</v>
      </c>
      <c r="D178" s="58">
        <v>12</v>
      </c>
      <c r="E178" s="44"/>
      <c r="F178" s="19">
        <f t="shared" si="1"/>
        <v>0</v>
      </c>
      <c r="G178" s="2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54" customHeight="1">
      <c r="A179" s="56">
        <v>165</v>
      </c>
      <c r="B179" s="68" t="s">
        <v>89</v>
      </c>
      <c r="C179" s="61" t="s">
        <v>18</v>
      </c>
      <c r="D179" s="62">
        <v>12</v>
      </c>
      <c r="E179" s="44"/>
      <c r="F179" s="19">
        <f t="shared" si="1"/>
        <v>0</v>
      </c>
      <c r="G179" s="2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54" customHeight="1">
      <c r="A180" s="71"/>
      <c r="B180" s="72" t="s">
        <v>199</v>
      </c>
      <c r="C180" s="73"/>
      <c r="D180" s="73"/>
      <c r="E180" s="73"/>
      <c r="F180" s="73"/>
      <c r="G180" s="2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54" customHeight="1">
      <c r="A181" s="56">
        <v>166</v>
      </c>
      <c r="B181" s="74" t="s">
        <v>132</v>
      </c>
      <c r="C181" s="56" t="s">
        <v>16</v>
      </c>
      <c r="D181" s="58">
        <v>0.49</v>
      </c>
      <c r="E181" s="44"/>
      <c r="F181" s="19">
        <f t="shared" si="1"/>
        <v>0</v>
      </c>
      <c r="G181" s="2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54" customHeight="1">
      <c r="A182" s="56">
        <v>167</v>
      </c>
      <c r="B182" s="74" t="s">
        <v>133</v>
      </c>
      <c r="C182" s="56" t="s">
        <v>19</v>
      </c>
      <c r="D182" s="58">
        <v>1.2</v>
      </c>
      <c r="E182" s="44"/>
      <c r="F182" s="19">
        <f t="shared" si="1"/>
        <v>0</v>
      </c>
      <c r="G182" s="2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54" customHeight="1">
      <c r="A183" s="56">
        <v>168</v>
      </c>
      <c r="B183" s="68" t="s">
        <v>134</v>
      </c>
      <c r="C183" s="61" t="s">
        <v>21</v>
      </c>
      <c r="D183" s="62">
        <v>1.26</v>
      </c>
      <c r="E183" s="44"/>
      <c r="F183" s="19">
        <f t="shared" si="1"/>
        <v>0</v>
      </c>
      <c r="G183" s="2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54" customHeight="1">
      <c r="A184" s="56">
        <v>169</v>
      </c>
      <c r="B184" s="68" t="s">
        <v>135</v>
      </c>
      <c r="C184" s="61" t="s">
        <v>21</v>
      </c>
      <c r="D184" s="62">
        <v>3.36</v>
      </c>
      <c r="E184" s="44"/>
      <c r="F184" s="19">
        <f t="shared" si="1"/>
        <v>0</v>
      </c>
      <c r="G184" s="2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54" customHeight="1">
      <c r="A185" s="56">
        <v>170</v>
      </c>
      <c r="B185" s="68" t="s">
        <v>82</v>
      </c>
      <c r="C185" s="61" t="s">
        <v>18</v>
      </c>
      <c r="D185" s="62">
        <v>3.6</v>
      </c>
      <c r="E185" s="44"/>
      <c r="F185" s="19">
        <f t="shared" si="1"/>
        <v>0</v>
      </c>
      <c r="G185" s="2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54" customHeight="1">
      <c r="A186" s="56">
        <v>171</v>
      </c>
      <c r="B186" s="68" t="s">
        <v>64</v>
      </c>
      <c r="C186" s="61" t="s">
        <v>19</v>
      </c>
      <c r="D186" s="62">
        <v>2.52</v>
      </c>
      <c r="E186" s="44"/>
      <c r="F186" s="19">
        <f t="shared" si="1"/>
        <v>0</v>
      </c>
      <c r="G186" s="2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54" customHeight="1">
      <c r="A187" s="56">
        <v>172</v>
      </c>
      <c r="B187" s="68" t="s">
        <v>136</v>
      </c>
      <c r="C187" s="61" t="s">
        <v>18</v>
      </c>
      <c r="D187" s="62">
        <v>42</v>
      </c>
      <c r="E187" s="44"/>
      <c r="F187" s="19">
        <f t="shared" si="1"/>
        <v>0</v>
      </c>
      <c r="G187" s="2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54" customHeight="1">
      <c r="A188" s="56">
        <v>173</v>
      </c>
      <c r="B188" s="68" t="s">
        <v>66</v>
      </c>
      <c r="C188" s="61" t="s">
        <v>21</v>
      </c>
      <c r="D188" s="62">
        <v>2.64</v>
      </c>
      <c r="E188" s="44"/>
      <c r="F188" s="19">
        <f t="shared" si="1"/>
        <v>0</v>
      </c>
      <c r="G188" s="2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54" customHeight="1">
      <c r="A189" s="56">
        <v>174</v>
      </c>
      <c r="B189" s="68" t="s">
        <v>67</v>
      </c>
      <c r="C189" s="61" t="s">
        <v>20</v>
      </c>
      <c r="D189" s="62">
        <v>1.08</v>
      </c>
      <c r="E189" s="44"/>
      <c r="F189" s="19">
        <f t="shared" si="1"/>
        <v>0</v>
      </c>
      <c r="G189" s="2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54" customHeight="1">
      <c r="A190" s="56">
        <v>175</v>
      </c>
      <c r="B190" s="74" t="s">
        <v>40</v>
      </c>
      <c r="C190" s="56" t="s">
        <v>18</v>
      </c>
      <c r="D190" s="58">
        <v>1</v>
      </c>
      <c r="E190" s="44"/>
      <c r="F190" s="19">
        <f t="shared" si="1"/>
        <v>0</v>
      </c>
      <c r="G190" s="2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54" customHeight="1">
      <c r="A191" s="56">
        <v>176</v>
      </c>
      <c r="B191" s="74" t="s">
        <v>17</v>
      </c>
      <c r="C191" s="56" t="s">
        <v>19</v>
      </c>
      <c r="D191" s="58">
        <v>1.2</v>
      </c>
      <c r="E191" s="44"/>
      <c r="F191" s="19">
        <f t="shared" si="1"/>
        <v>0</v>
      </c>
      <c r="G191" s="2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54" customHeight="1">
      <c r="A192" s="56">
        <v>177</v>
      </c>
      <c r="B192" s="74" t="s">
        <v>60</v>
      </c>
      <c r="C192" s="56" t="s">
        <v>19</v>
      </c>
      <c r="D192" s="58">
        <v>2.1</v>
      </c>
      <c r="E192" s="44"/>
      <c r="F192" s="19">
        <f t="shared" si="1"/>
        <v>0</v>
      </c>
      <c r="G192" s="2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54" customHeight="1">
      <c r="A193" s="56">
        <v>178</v>
      </c>
      <c r="B193" s="68" t="s">
        <v>61</v>
      </c>
      <c r="C193" s="61" t="s">
        <v>22</v>
      </c>
      <c r="D193" s="62">
        <v>0.42</v>
      </c>
      <c r="E193" s="44"/>
      <c r="F193" s="19">
        <f t="shared" si="1"/>
        <v>0</v>
      </c>
      <c r="G193" s="2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54" customHeight="1">
      <c r="A194" s="56">
        <v>179</v>
      </c>
      <c r="B194" s="68" t="s">
        <v>62</v>
      </c>
      <c r="C194" s="61" t="s">
        <v>21</v>
      </c>
      <c r="D194" s="61">
        <v>7.0350000000000001</v>
      </c>
      <c r="E194" s="44"/>
      <c r="F194" s="19">
        <f t="shared" si="1"/>
        <v>0</v>
      </c>
      <c r="G194" s="2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54" customHeight="1">
      <c r="A195" s="56">
        <v>180</v>
      </c>
      <c r="B195" s="68" t="s">
        <v>63</v>
      </c>
      <c r="C195" s="61" t="s">
        <v>18</v>
      </c>
      <c r="D195" s="62">
        <v>21</v>
      </c>
      <c r="E195" s="44"/>
      <c r="F195" s="19">
        <f t="shared" si="1"/>
        <v>0</v>
      </c>
      <c r="G195" s="2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54" customHeight="1">
      <c r="A196" s="56">
        <v>181</v>
      </c>
      <c r="B196" s="68" t="s">
        <v>64</v>
      </c>
      <c r="C196" s="61" t="s">
        <v>19</v>
      </c>
      <c r="D196" s="62">
        <v>2.31</v>
      </c>
      <c r="E196" s="44"/>
      <c r="F196" s="19">
        <f t="shared" si="1"/>
        <v>0</v>
      </c>
      <c r="G196" s="2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54" customHeight="1">
      <c r="A197" s="56">
        <v>182</v>
      </c>
      <c r="B197" s="68" t="s">
        <v>65</v>
      </c>
      <c r="C197" s="61" t="s">
        <v>20</v>
      </c>
      <c r="D197" s="62">
        <v>12.6</v>
      </c>
      <c r="E197" s="44"/>
      <c r="F197" s="19">
        <f t="shared" si="1"/>
        <v>0</v>
      </c>
      <c r="G197" s="2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54" customHeight="1">
      <c r="A198" s="56">
        <v>183</v>
      </c>
      <c r="B198" s="74" t="s">
        <v>137</v>
      </c>
      <c r="C198" s="56" t="s">
        <v>21</v>
      </c>
      <c r="D198" s="58">
        <v>5</v>
      </c>
      <c r="E198" s="44"/>
      <c r="F198" s="19">
        <f t="shared" si="1"/>
        <v>0</v>
      </c>
      <c r="G198" s="2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54" customHeight="1">
      <c r="A199" s="56">
        <v>184</v>
      </c>
      <c r="B199" s="68" t="s">
        <v>61</v>
      </c>
      <c r="C199" s="61" t="s">
        <v>22</v>
      </c>
      <c r="D199" s="62">
        <v>0.52</v>
      </c>
      <c r="E199" s="44"/>
      <c r="F199" s="19">
        <f t="shared" si="1"/>
        <v>0</v>
      </c>
      <c r="G199" s="2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54" customHeight="1">
      <c r="A200" s="56">
        <v>185</v>
      </c>
      <c r="B200" s="68" t="s">
        <v>108</v>
      </c>
      <c r="C200" s="61" t="s">
        <v>19</v>
      </c>
      <c r="D200" s="62">
        <v>8</v>
      </c>
      <c r="E200" s="44"/>
      <c r="F200" s="19">
        <f t="shared" si="1"/>
        <v>0</v>
      </c>
      <c r="G200" s="2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54" customHeight="1">
      <c r="A201" s="56">
        <v>186</v>
      </c>
      <c r="B201" s="68" t="s">
        <v>109</v>
      </c>
      <c r="C201" s="61" t="s">
        <v>20</v>
      </c>
      <c r="D201" s="62">
        <v>50</v>
      </c>
      <c r="E201" s="44"/>
      <c r="F201" s="19">
        <f t="shared" si="1"/>
        <v>0</v>
      </c>
      <c r="G201" s="2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54" customHeight="1">
      <c r="A202" s="56">
        <v>187</v>
      </c>
      <c r="B202" s="68" t="s">
        <v>110</v>
      </c>
      <c r="C202" s="61" t="s">
        <v>20</v>
      </c>
      <c r="D202" s="62">
        <v>3</v>
      </c>
      <c r="E202" s="44"/>
      <c r="F202" s="19">
        <f t="shared" si="1"/>
        <v>0</v>
      </c>
      <c r="G202" s="2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54" customHeight="1">
      <c r="A203" s="56">
        <v>188</v>
      </c>
      <c r="B203" s="68" t="s">
        <v>138</v>
      </c>
      <c r="C203" s="61" t="s">
        <v>18</v>
      </c>
      <c r="D203" s="62">
        <v>62.4</v>
      </c>
      <c r="E203" s="44"/>
      <c r="F203" s="19">
        <f t="shared" si="1"/>
        <v>0</v>
      </c>
      <c r="G203" s="2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54" customHeight="1">
      <c r="A204" s="56">
        <v>189</v>
      </c>
      <c r="B204" s="68" t="s">
        <v>112</v>
      </c>
      <c r="C204" s="61" t="s">
        <v>18</v>
      </c>
      <c r="D204" s="62">
        <v>31.2</v>
      </c>
      <c r="E204" s="44"/>
      <c r="F204" s="19">
        <f t="shared" si="1"/>
        <v>0</v>
      </c>
      <c r="G204" s="2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54" customHeight="1">
      <c r="A205" s="56">
        <v>190</v>
      </c>
      <c r="B205" s="75" t="s">
        <v>139</v>
      </c>
      <c r="C205" s="56" t="s">
        <v>19</v>
      </c>
      <c r="D205" s="58">
        <v>5</v>
      </c>
      <c r="E205" s="44"/>
      <c r="F205" s="19">
        <f t="shared" si="1"/>
        <v>0</v>
      </c>
      <c r="G205" s="2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54" customHeight="1">
      <c r="A206" s="56">
        <v>191</v>
      </c>
      <c r="B206" s="75" t="s">
        <v>140</v>
      </c>
      <c r="C206" s="56" t="s">
        <v>19</v>
      </c>
      <c r="D206" s="58">
        <v>30</v>
      </c>
      <c r="E206" s="44"/>
      <c r="F206" s="19">
        <f t="shared" si="1"/>
        <v>0</v>
      </c>
      <c r="G206" s="2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54" customHeight="1">
      <c r="A207" s="56">
        <v>192</v>
      </c>
      <c r="B207" s="74" t="s">
        <v>34</v>
      </c>
      <c r="C207" s="56" t="s">
        <v>19</v>
      </c>
      <c r="D207" s="58">
        <v>35</v>
      </c>
      <c r="E207" s="44"/>
      <c r="F207" s="19">
        <f t="shared" si="1"/>
        <v>0</v>
      </c>
      <c r="G207" s="2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54" customHeight="1">
      <c r="A208" s="56">
        <v>193</v>
      </c>
      <c r="B208" s="68" t="s">
        <v>103</v>
      </c>
      <c r="C208" s="61" t="s">
        <v>21</v>
      </c>
      <c r="D208" s="62">
        <v>150</v>
      </c>
      <c r="E208" s="44"/>
      <c r="F208" s="19">
        <f t="shared" si="1"/>
        <v>0</v>
      </c>
      <c r="G208" s="2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54" customHeight="1">
      <c r="A209" s="56">
        <v>194</v>
      </c>
      <c r="B209" s="68" t="s">
        <v>141</v>
      </c>
      <c r="C209" s="76" t="s">
        <v>20</v>
      </c>
      <c r="D209" s="77">
        <v>3200</v>
      </c>
      <c r="E209" s="44"/>
      <c r="F209" s="19">
        <f t="shared" si="1"/>
        <v>0</v>
      </c>
      <c r="G209" s="2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54" customHeight="1">
      <c r="A210" s="56">
        <v>195</v>
      </c>
      <c r="B210" s="74" t="s">
        <v>142</v>
      </c>
      <c r="C210" s="56" t="s">
        <v>19</v>
      </c>
      <c r="D210" s="58">
        <v>30</v>
      </c>
      <c r="E210" s="44"/>
      <c r="F210" s="19">
        <f t="shared" si="1"/>
        <v>0</v>
      </c>
      <c r="G210" s="2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54" customHeight="1">
      <c r="A211" s="56">
        <v>196</v>
      </c>
      <c r="B211" s="68" t="s">
        <v>61</v>
      </c>
      <c r="C211" s="61" t="s">
        <v>22</v>
      </c>
      <c r="D211" s="62">
        <v>10</v>
      </c>
      <c r="E211" s="44"/>
      <c r="F211" s="19">
        <f t="shared" si="1"/>
        <v>0</v>
      </c>
      <c r="G211" s="2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54" customHeight="1">
      <c r="A212" s="56">
        <v>197</v>
      </c>
      <c r="B212" s="68" t="s">
        <v>143</v>
      </c>
      <c r="C212" s="61" t="s">
        <v>19</v>
      </c>
      <c r="D212" s="62">
        <v>35</v>
      </c>
      <c r="E212" s="44"/>
      <c r="F212" s="19">
        <f t="shared" si="1"/>
        <v>0</v>
      </c>
      <c r="G212" s="2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54" customHeight="1">
      <c r="A213" s="56">
        <v>198</v>
      </c>
      <c r="B213" s="68" t="s">
        <v>109</v>
      </c>
      <c r="C213" s="61" t="s">
        <v>20</v>
      </c>
      <c r="D213" s="62">
        <v>120</v>
      </c>
      <c r="E213" s="44"/>
      <c r="F213" s="19">
        <f t="shared" si="1"/>
        <v>0</v>
      </c>
      <c r="G213" s="2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54" customHeight="1">
      <c r="A214" s="56">
        <v>199</v>
      </c>
      <c r="B214" s="68" t="s">
        <v>110</v>
      </c>
      <c r="C214" s="61" t="s">
        <v>20</v>
      </c>
      <c r="D214" s="62">
        <v>9</v>
      </c>
      <c r="E214" s="44"/>
      <c r="F214" s="19">
        <f t="shared" si="1"/>
        <v>0</v>
      </c>
      <c r="G214" s="2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54" customHeight="1">
      <c r="A215" s="56">
        <v>200</v>
      </c>
      <c r="B215" s="68" t="s">
        <v>138</v>
      </c>
      <c r="C215" s="61" t="s">
        <v>18</v>
      </c>
      <c r="D215" s="61">
        <v>316.8</v>
      </c>
      <c r="E215" s="44"/>
      <c r="F215" s="19">
        <f t="shared" si="1"/>
        <v>0</v>
      </c>
      <c r="G215" s="2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54" customHeight="1">
      <c r="A216" s="56">
        <v>201</v>
      </c>
      <c r="B216" s="68" t="s">
        <v>112</v>
      </c>
      <c r="C216" s="61" t="s">
        <v>18</v>
      </c>
      <c r="D216" s="61">
        <v>158.4</v>
      </c>
      <c r="E216" s="44"/>
      <c r="F216" s="19">
        <f t="shared" si="1"/>
        <v>0</v>
      </c>
      <c r="G216" s="2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54" customHeight="1">
      <c r="A217" s="56">
        <v>202</v>
      </c>
      <c r="B217" s="74" t="s">
        <v>71</v>
      </c>
      <c r="C217" s="56" t="s">
        <v>19</v>
      </c>
      <c r="D217" s="58">
        <v>5</v>
      </c>
      <c r="E217" s="44"/>
      <c r="F217" s="19">
        <f t="shared" si="1"/>
        <v>0</v>
      </c>
      <c r="G217" s="2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54" customHeight="1">
      <c r="A218" s="56">
        <v>203</v>
      </c>
      <c r="B218" s="68" t="s">
        <v>61</v>
      </c>
      <c r="C218" s="61" t="s">
        <v>22</v>
      </c>
      <c r="D218" s="61">
        <v>2.536</v>
      </c>
      <c r="E218" s="44"/>
      <c r="F218" s="19">
        <f t="shared" si="1"/>
        <v>0</v>
      </c>
      <c r="G218" s="2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54" customHeight="1">
      <c r="A219" s="56">
        <v>204</v>
      </c>
      <c r="B219" s="68" t="s">
        <v>200</v>
      </c>
      <c r="C219" s="61" t="s">
        <v>20</v>
      </c>
      <c r="D219" s="62">
        <v>8</v>
      </c>
      <c r="E219" s="44"/>
      <c r="F219" s="19">
        <f t="shared" si="1"/>
        <v>0</v>
      </c>
      <c r="G219" s="2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54" customHeight="1">
      <c r="A220" s="56">
        <v>205</v>
      </c>
      <c r="B220" s="74" t="s">
        <v>145</v>
      </c>
      <c r="C220" s="56" t="s">
        <v>19</v>
      </c>
      <c r="D220" s="58">
        <v>8</v>
      </c>
      <c r="E220" s="44"/>
      <c r="F220" s="19">
        <f t="shared" si="1"/>
        <v>0</v>
      </c>
      <c r="G220" s="2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54" customHeight="1">
      <c r="A221" s="56">
        <v>206</v>
      </c>
      <c r="B221" s="68" t="s">
        <v>201</v>
      </c>
      <c r="C221" s="61" t="s">
        <v>20</v>
      </c>
      <c r="D221" s="62">
        <v>19</v>
      </c>
      <c r="E221" s="44"/>
      <c r="F221" s="19">
        <f t="shared" si="1"/>
        <v>0</v>
      </c>
      <c r="G221" s="2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54" customHeight="1">
      <c r="A222" s="56">
        <v>207</v>
      </c>
      <c r="B222" s="74" t="s">
        <v>147</v>
      </c>
      <c r="C222" s="56" t="s">
        <v>19</v>
      </c>
      <c r="D222" s="58">
        <v>8</v>
      </c>
      <c r="E222" s="44"/>
      <c r="F222" s="19">
        <f t="shared" si="1"/>
        <v>0</v>
      </c>
      <c r="G222" s="2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54" customHeight="1">
      <c r="A223" s="56">
        <v>208</v>
      </c>
      <c r="B223" s="68" t="s">
        <v>148</v>
      </c>
      <c r="C223" s="61" t="s">
        <v>21</v>
      </c>
      <c r="D223" s="62">
        <v>15</v>
      </c>
      <c r="E223" s="44"/>
      <c r="F223" s="19">
        <f t="shared" si="1"/>
        <v>0</v>
      </c>
      <c r="G223" s="2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54" customHeight="1">
      <c r="A224" s="56">
        <v>209</v>
      </c>
      <c r="B224" s="68" t="s">
        <v>149</v>
      </c>
      <c r="C224" s="61" t="s">
        <v>21</v>
      </c>
      <c r="D224" s="62">
        <v>15</v>
      </c>
      <c r="E224" s="44"/>
      <c r="F224" s="19">
        <f t="shared" si="1"/>
        <v>0</v>
      </c>
      <c r="G224" s="2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54" customHeight="1">
      <c r="A225" s="56">
        <v>210</v>
      </c>
      <c r="B225" s="68" t="s">
        <v>150</v>
      </c>
      <c r="C225" s="61" t="s">
        <v>18</v>
      </c>
      <c r="D225" s="62">
        <v>55</v>
      </c>
      <c r="E225" s="44"/>
      <c r="F225" s="19">
        <f t="shared" si="1"/>
        <v>0</v>
      </c>
      <c r="G225" s="2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54" customHeight="1">
      <c r="A226" s="56">
        <v>211</v>
      </c>
      <c r="B226" s="68" t="s">
        <v>63</v>
      </c>
      <c r="C226" s="61" t="s">
        <v>18</v>
      </c>
      <c r="D226" s="62">
        <v>173</v>
      </c>
      <c r="E226" s="44"/>
      <c r="F226" s="19">
        <f t="shared" si="1"/>
        <v>0</v>
      </c>
      <c r="G226" s="2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54" customHeight="1">
      <c r="A227" s="56">
        <v>212</v>
      </c>
      <c r="B227" s="68" t="s">
        <v>82</v>
      </c>
      <c r="C227" s="61" t="s">
        <v>18</v>
      </c>
      <c r="D227" s="62">
        <v>52</v>
      </c>
      <c r="E227" s="44"/>
      <c r="F227" s="19">
        <f t="shared" si="1"/>
        <v>0</v>
      </c>
      <c r="G227" s="2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54" customHeight="1">
      <c r="A228" s="56">
        <v>213</v>
      </c>
      <c r="B228" s="68" t="s">
        <v>151</v>
      </c>
      <c r="C228" s="61" t="s">
        <v>19</v>
      </c>
      <c r="D228" s="62">
        <v>10</v>
      </c>
      <c r="E228" s="44"/>
      <c r="F228" s="19">
        <f t="shared" si="1"/>
        <v>0</v>
      </c>
      <c r="G228" s="2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54" customHeight="1">
      <c r="A229" s="56">
        <v>214</v>
      </c>
      <c r="B229" s="68" t="s">
        <v>152</v>
      </c>
      <c r="C229" s="61" t="s">
        <v>18</v>
      </c>
      <c r="D229" s="62">
        <v>2</v>
      </c>
      <c r="E229" s="44"/>
      <c r="F229" s="19">
        <f t="shared" si="1"/>
        <v>0</v>
      </c>
      <c r="G229" s="2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54" customHeight="1">
      <c r="A230" s="56">
        <v>215</v>
      </c>
      <c r="B230" s="68" t="s">
        <v>153</v>
      </c>
      <c r="C230" s="61" t="s">
        <v>21</v>
      </c>
      <c r="D230" s="62">
        <v>17</v>
      </c>
      <c r="E230" s="44"/>
      <c r="F230" s="19">
        <f t="shared" si="1"/>
        <v>0</v>
      </c>
      <c r="G230" s="2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54" customHeight="1">
      <c r="A231" s="56">
        <v>216</v>
      </c>
      <c r="B231" s="74" t="s">
        <v>14</v>
      </c>
      <c r="C231" s="56" t="s">
        <v>19</v>
      </c>
      <c r="D231" s="58">
        <v>8.6</v>
      </c>
      <c r="E231" s="44"/>
      <c r="F231" s="19">
        <f t="shared" si="1"/>
        <v>0</v>
      </c>
      <c r="G231" s="2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54" customHeight="1">
      <c r="A232" s="56">
        <v>217</v>
      </c>
      <c r="B232" s="74" t="s">
        <v>101</v>
      </c>
      <c r="C232" s="56" t="s">
        <v>19</v>
      </c>
      <c r="D232" s="58">
        <v>8.6</v>
      </c>
      <c r="E232" s="44"/>
      <c r="F232" s="19">
        <f t="shared" si="1"/>
        <v>0</v>
      </c>
      <c r="G232" s="2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54" customHeight="1">
      <c r="A233" s="56">
        <v>218</v>
      </c>
      <c r="B233" s="74" t="s">
        <v>102</v>
      </c>
      <c r="C233" s="56" t="s">
        <v>19</v>
      </c>
      <c r="D233" s="58">
        <v>10</v>
      </c>
      <c r="E233" s="44"/>
      <c r="F233" s="19">
        <f t="shared" si="1"/>
        <v>0</v>
      </c>
      <c r="G233" s="2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54" customHeight="1">
      <c r="A234" s="56">
        <v>219</v>
      </c>
      <c r="B234" s="68" t="s">
        <v>103</v>
      </c>
      <c r="C234" s="61" t="s">
        <v>21</v>
      </c>
      <c r="D234" s="62">
        <v>20</v>
      </c>
      <c r="E234" s="44"/>
      <c r="F234" s="19">
        <f t="shared" si="1"/>
        <v>0</v>
      </c>
      <c r="G234" s="2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54" customHeight="1">
      <c r="A235" s="56">
        <v>220</v>
      </c>
      <c r="B235" s="68" t="s">
        <v>82</v>
      </c>
      <c r="C235" s="61" t="s">
        <v>18</v>
      </c>
      <c r="D235" s="62">
        <v>100</v>
      </c>
      <c r="E235" s="44"/>
      <c r="F235" s="19">
        <f t="shared" si="1"/>
        <v>0</v>
      </c>
      <c r="G235" s="2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54" customHeight="1">
      <c r="A236" s="56">
        <v>221</v>
      </c>
      <c r="B236" s="74" t="s">
        <v>104</v>
      </c>
      <c r="C236" s="56" t="s">
        <v>16</v>
      </c>
      <c r="D236" s="58">
        <v>1.4</v>
      </c>
      <c r="E236" s="44"/>
      <c r="F236" s="19">
        <f t="shared" si="1"/>
        <v>0</v>
      </c>
      <c r="G236" s="2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54" customHeight="1">
      <c r="A237" s="56">
        <v>222</v>
      </c>
      <c r="B237" s="68" t="s">
        <v>105</v>
      </c>
      <c r="C237" s="61" t="s">
        <v>15</v>
      </c>
      <c r="D237" s="62">
        <v>0.25</v>
      </c>
      <c r="E237" s="44"/>
      <c r="F237" s="19">
        <f t="shared" si="1"/>
        <v>0</v>
      </c>
      <c r="G237" s="2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54" customHeight="1">
      <c r="A238" s="56">
        <v>223</v>
      </c>
      <c r="B238" s="68" t="s">
        <v>106</v>
      </c>
      <c r="C238" s="61" t="s">
        <v>15</v>
      </c>
      <c r="D238" s="62">
        <v>1.47</v>
      </c>
      <c r="E238" s="44"/>
      <c r="F238" s="19">
        <f t="shared" si="1"/>
        <v>0</v>
      </c>
      <c r="G238" s="2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54" customHeight="1">
      <c r="A239" s="56">
        <v>224</v>
      </c>
      <c r="B239" s="74" t="s">
        <v>107</v>
      </c>
      <c r="C239" s="56" t="s">
        <v>19</v>
      </c>
      <c r="D239" s="58">
        <v>9.5</v>
      </c>
      <c r="E239" s="44"/>
      <c r="F239" s="19">
        <f t="shared" si="1"/>
        <v>0</v>
      </c>
      <c r="G239" s="2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54" customHeight="1">
      <c r="A240" s="56">
        <v>225</v>
      </c>
      <c r="B240" s="68" t="s">
        <v>61</v>
      </c>
      <c r="C240" s="61" t="s">
        <v>22</v>
      </c>
      <c r="D240" s="62">
        <v>1.5</v>
      </c>
      <c r="E240" s="44"/>
      <c r="F240" s="19">
        <f t="shared" si="1"/>
        <v>0</v>
      </c>
      <c r="G240" s="2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54" customHeight="1">
      <c r="A241" s="56">
        <v>226</v>
      </c>
      <c r="B241" s="68" t="s">
        <v>108</v>
      </c>
      <c r="C241" s="61" t="s">
        <v>19</v>
      </c>
      <c r="D241" s="62">
        <v>9.5</v>
      </c>
      <c r="E241" s="44"/>
      <c r="F241" s="19">
        <f t="shared" si="1"/>
        <v>0</v>
      </c>
      <c r="G241" s="2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54" customHeight="1">
      <c r="A242" s="56">
        <v>227</v>
      </c>
      <c r="B242" s="68" t="s">
        <v>109</v>
      </c>
      <c r="C242" s="61" t="s">
        <v>20</v>
      </c>
      <c r="D242" s="62">
        <v>60</v>
      </c>
      <c r="E242" s="44"/>
      <c r="F242" s="19">
        <f t="shared" si="1"/>
        <v>0</v>
      </c>
      <c r="G242" s="2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54" customHeight="1">
      <c r="A243" s="56">
        <v>228</v>
      </c>
      <c r="B243" s="68" t="s">
        <v>110</v>
      </c>
      <c r="C243" s="61" t="s">
        <v>20</v>
      </c>
      <c r="D243" s="61">
        <v>4.625</v>
      </c>
      <c r="E243" s="44"/>
      <c r="F243" s="19">
        <f t="shared" si="1"/>
        <v>0</v>
      </c>
      <c r="G243" s="2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54" customHeight="1">
      <c r="A244" s="56">
        <v>229</v>
      </c>
      <c r="B244" s="68" t="s">
        <v>138</v>
      </c>
      <c r="C244" s="61" t="s">
        <v>18</v>
      </c>
      <c r="D244" s="62">
        <v>180</v>
      </c>
      <c r="E244" s="44"/>
      <c r="F244" s="19">
        <f t="shared" si="1"/>
        <v>0</v>
      </c>
      <c r="G244" s="2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54" customHeight="1">
      <c r="A245" s="56">
        <v>230</v>
      </c>
      <c r="B245" s="68" t="s">
        <v>112</v>
      </c>
      <c r="C245" s="61" t="s">
        <v>18</v>
      </c>
      <c r="D245" s="62">
        <v>90</v>
      </c>
      <c r="E245" s="44"/>
      <c r="F245" s="19">
        <f t="shared" si="1"/>
        <v>0</v>
      </c>
      <c r="G245" s="2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54" customHeight="1">
      <c r="A246" s="56">
        <v>231</v>
      </c>
      <c r="B246" s="74" t="s">
        <v>154</v>
      </c>
      <c r="C246" s="56" t="s">
        <v>18</v>
      </c>
      <c r="D246" s="58">
        <v>1</v>
      </c>
      <c r="E246" s="44"/>
      <c r="F246" s="19">
        <f t="shared" si="1"/>
        <v>0</v>
      </c>
      <c r="G246" s="2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54" customHeight="1">
      <c r="A247" s="56">
        <v>232</v>
      </c>
      <c r="B247" s="68" t="s">
        <v>155</v>
      </c>
      <c r="C247" s="61" t="s">
        <v>19</v>
      </c>
      <c r="D247" s="62">
        <v>1.9</v>
      </c>
      <c r="E247" s="44"/>
      <c r="F247" s="19">
        <f t="shared" si="1"/>
        <v>0</v>
      </c>
      <c r="G247" s="2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54" customHeight="1">
      <c r="A248" s="56">
        <v>233</v>
      </c>
      <c r="B248" s="68" t="s">
        <v>156</v>
      </c>
      <c r="C248" s="61" t="s">
        <v>18</v>
      </c>
      <c r="D248" s="62">
        <v>1</v>
      </c>
      <c r="E248" s="44"/>
      <c r="F248" s="19">
        <f t="shared" si="1"/>
        <v>0</v>
      </c>
      <c r="G248" s="2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54" customHeight="1">
      <c r="A249" s="56">
        <v>234</v>
      </c>
      <c r="B249" s="74" t="s">
        <v>157</v>
      </c>
      <c r="C249" s="56" t="s">
        <v>158</v>
      </c>
      <c r="D249" s="58">
        <v>4</v>
      </c>
      <c r="E249" s="44"/>
      <c r="F249" s="19">
        <f t="shared" si="1"/>
        <v>0</v>
      </c>
      <c r="G249" s="2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54" customHeight="1">
      <c r="A250" s="56">
        <v>235</v>
      </c>
      <c r="B250" s="68" t="s">
        <v>159</v>
      </c>
      <c r="C250" s="61" t="s">
        <v>18</v>
      </c>
      <c r="D250" s="62">
        <v>2</v>
      </c>
      <c r="E250" s="44"/>
      <c r="F250" s="19">
        <f t="shared" si="1"/>
        <v>0</v>
      </c>
      <c r="G250" s="2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54" customHeight="1">
      <c r="A251" s="56">
        <v>236</v>
      </c>
      <c r="B251" s="68" t="s">
        <v>59</v>
      </c>
      <c r="C251" s="61" t="s">
        <v>18</v>
      </c>
      <c r="D251" s="62">
        <v>18</v>
      </c>
      <c r="E251" s="44"/>
      <c r="F251" s="19">
        <f t="shared" si="1"/>
        <v>0</v>
      </c>
      <c r="G251" s="2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54" customHeight="1">
      <c r="A252" s="56">
        <v>237</v>
      </c>
      <c r="B252" s="78" t="s">
        <v>160</v>
      </c>
      <c r="C252" s="61" t="s">
        <v>18</v>
      </c>
      <c r="D252" s="62">
        <v>2</v>
      </c>
      <c r="E252" s="44"/>
      <c r="F252" s="19">
        <f t="shared" si="1"/>
        <v>0</v>
      </c>
      <c r="G252" s="2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54" customHeight="1">
      <c r="A253" s="56">
        <v>238</v>
      </c>
      <c r="B253" s="74" t="s">
        <v>161</v>
      </c>
      <c r="C253" s="59" t="s">
        <v>21</v>
      </c>
      <c r="D253" s="79">
        <v>2</v>
      </c>
      <c r="E253" s="45"/>
      <c r="F253" s="19">
        <f t="shared" si="1"/>
        <v>0</v>
      </c>
      <c r="G253" s="2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54" customHeight="1">
      <c r="A254" s="56">
        <v>239</v>
      </c>
      <c r="B254" s="74" t="s">
        <v>44</v>
      </c>
      <c r="C254" s="59" t="s">
        <v>21</v>
      </c>
      <c r="D254" s="79">
        <v>4</v>
      </c>
      <c r="E254" s="46"/>
      <c r="F254" s="19">
        <f t="shared" si="1"/>
        <v>0</v>
      </c>
      <c r="G254" s="2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54" customHeight="1">
      <c r="A255" s="56">
        <v>240</v>
      </c>
      <c r="B255" s="74" t="s">
        <v>162</v>
      </c>
      <c r="C255" s="56" t="s">
        <v>21</v>
      </c>
      <c r="D255" s="58">
        <v>12</v>
      </c>
      <c r="E255" s="45"/>
      <c r="F255" s="19">
        <f t="shared" si="1"/>
        <v>0</v>
      </c>
      <c r="G255" s="2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54" customHeight="1">
      <c r="A256" s="56">
        <v>241</v>
      </c>
      <c r="B256" s="74" t="s">
        <v>163</v>
      </c>
      <c r="C256" s="59" t="s">
        <v>18</v>
      </c>
      <c r="D256" s="79">
        <v>1</v>
      </c>
      <c r="E256" s="21"/>
      <c r="F256" s="19">
        <f t="shared" si="1"/>
        <v>0</v>
      </c>
      <c r="G256" s="2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54" customHeight="1">
      <c r="A257" s="56">
        <v>242</v>
      </c>
      <c r="B257" s="74" t="s">
        <v>164</v>
      </c>
      <c r="C257" s="59" t="s">
        <v>18</v>
      </c>
      <c r="D257" s="79">
        <v>1</v>
      </c>
      <c r="E257" s="45"/>
      <c r="F257" s="19">
        <f t="shared" si="1"/>
        <v>0</v>
      </c>
      <c r="G257" s="2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54" customHeight="1">
      <c r="A258" s="56">
        <v>243</v>
      </c>
      <c r="B258" s="74" t="s">
        <v>165</v>
      </c>
      <c r="C258" s="56" t="s">
        <v>18</v>
      </c>
      <c r="D258" s="58">
        <v>1</v>
      </c>
      <c r="E258" s="21"/>
      <c r="F258" s="19">
        <f t="shared" si="1"/>
        <v>0</v>
      </c>
      <c r="G258" s="2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54" customHeight="1">
      <c r="A259" s="56">
        <v>244</v>
      </c>
      <c r="B259" s="74" t="s">
        <v>46</v>
      </c>
      <c r="C259" s="59" t="s">
        <v>21</v>
      </c>
      <c r="D259" s="79">
        <v>29</v>
      </c>
      <c r="E259" s="45"/>
      <c r="F259" s="19">
        <f t="shared" si="1"/>
        <v>0</v>
      </c>
      <c r="G259" s="2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54" customHeight="1">
      <c r="A260" s="56">
        <v>245</v>
      </c>
      <c r="B260" s="68" t="s">
        <v>202</v>
      </c>
      <c r="C260" s="61" t="s">
        <v>21</v>
      </c>
      <c r="D260" s="62">
        <v>33</v>
      </c>
      <c r="E260" s="45"/>
      <c r="F260" s="19">
        <f t="shared" si="1"/>
        <v>0</v>
      </c>
      <c r="G260" s="2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54" customHeight="1">
      <c r="A261" s="56">
        <v>246</v>
      </c>
      <c r="B261" s="68" t="s">
        <v>167</v>
      </c>
      <c r="C261" s="61" t="s">
        <v>18</v>
      </c>
      <c r="D261" s="62">
        <v>1</v>
      </c>
      <c r="E261" s="45"/>
      <c r="F261" s="19">
        <f t="shared" ref="F261:F324" si="2">ROUND(D261*E261,2)</f>
        <v>0</v>
      </c>
      <c r="G261" s="2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54" customHeight="1">
      <c r="A262" s="56">
        <v>247</v>
      </c>
      <c r="B262" s="68" t="s">
        <v>168</v>
      </c>
      <c r="C262" s="61" t="s">
        <v>18</v>
      </c>
      <c r="D262" s="62">
        <v>30</v>
      </c>
      <c r="E262" s="21"/>
      <c r="F262" s="19">
        <f t="shared" si="2"/>
        <v>0</v>
      </c>
      <c r="G262" s="2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54" customHeight="1">
      <c r="A263" s="56">
        <v>248</v>
      </c>
      <c r="B263" s="68" t="s">
        <v>82</v>
      </c>
      <c r="C263" s="61" t="s">
        <v>18</v>
      </c>
      <c r="D263" s="62">
        <v>30</v>
      </c>
      <c r="E263" s="45"/>
      <c r="F263" s="19">
        <f t="shared" si="2"/>
        <v>0</v>
      </c>
      <c r="G263" s="2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54" customHeight="1">
      <c r="A264" s="56">
        <v>249</v>
      </c>
      <c r="B264" s="68" t="s">
        <v>203</v>
      </c>
      <c r="C264" s="61" t="s">
        <v>21</v>
      </c>
      <c r="D264" s="62">
        <v>33</v>
      </c>
      <c r="E264" s="45"/>
      <c r="F264" s="19">
        <f t="shared" si="2"/>
        <v>0</v>
      </c>
      <c r="G264" s="2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54" customHeight="1">
      <c r="A265" s="56">
        <v>250</v>
      </c>
      <c r="B265" s="68" t="s">
        <v>170</v>
      </c>
      <c r="C265" s="61" t="s">
        <v>18</v>
      </c>
      <c r="D265" s="62">
        <v>3</v>
      </c>
      <c r="E265" s="21"/>
      <c r="F265" s="19">
        <f t="shared" si="2"/>
        <v>0</v>
      </c>
      <c r="G265" s="2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54" customHeight="1">
      <c r="A266" s="56">
        <v>251</v>
      </c>
      <c r="B266" s="80" t="s">
        <v>204</v>
      </c>
      <c r="C266" s="61" t="s">
        <v>18</v>
      </c>
      <c r="D266" s="62">
        <v>4</v>
      </c>
      <c r="E266" s="45"/>
      <c r="F266" s="19">
        <f t="shared" si="2"/>
        <v>0</v>
      </c>
      <c r="G266" s="2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54" customHeight="1">
      <c r="A267" s="56">
        <v>252</v>
      </c>
      <c r="B267" s="68" t="s">
        <v>172</v>
      </c>
      <c r="C267" s="61" t="s">
        <v>18</v>
      </c>
      <c r="D267" s="62">
        <v>6</v>
      </c>
      <c r="E267" s="46"/>
      <c r="F267" s="19">
        <f t="shared" si="2"/>
        <v>0</v>
      </c>
      <c r="G267" s="2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54" customHeight="1">
      <c r="A268" s="56">
        <v>253</v>
      </c>
      <c r="B268" s="68" t="s">
        <v>173</v>
      </c>
      <c r="C268" s="61" t="s">
        <v>18</v>
      </c>
      <c r="D268" s="62">
        <v>10</v>
      </c>
      <c r="E268" s="45"/>
      <c r="F268" s="19">
        <f t="shared" si="2"/>
        <v>0</v>
      </c>
      <c r="G268" s="2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54" customHeight="1">
      <c r="A269" s="56">
        <v>254</v>
      </c>
      <c r="B269" s="74" t="s">
        <v>174</v>
      </c>
      <c r="C269" s="59" t="s">
        <v>18</v>
      </c>
      <c r="D269" s="79">
        <v>6</v>
      </c>
      <c r="E269" s="21"/>
      <c r="F269" s="19">
        <f t="shared" si="2"/>
        <v>0</v>
      </c>
      <c r="G269" s="2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54" customHeight="1">
      <c r="A270" s="56">
        <v>255</v>
      </c>
      <c r="B270" s="68" t="s">
        <v>175</v>
      </c>
      <c r="C270" s="61" t="s">
        <v>18</v>
      </c>
      <c r="D270" s="62">
        <v>6</v>
      </c>
      <c r="E270" s="45"/>
      <c r="F270" s="19">
        <f t="shared" si="2"/>
        <v>0</v>
      </c>
      <c r="G270" s="2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54" customHeight="1">
      <c r="A271" s="56">
        <v>256</v>
      </c>
      <c r="B271" s="81" t="s">
        <v>205</v>
      </c>
      <c r="C271" s="61" t="s">
        <v>18</v>
      </c>
      <c r="D271" s="62">
        <v>1</v>
      </c>
      <c r="E271" s="45"/>
      <c r="F271" s="19">
        <f t="shared" si="2"/>
        <v>0</v>
      </c>
      <c r="G271" s="2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54" customHeight="1">
      <c r="A272" s="56">
        <v>257</v>
      </c>
      <c r="B272" s="74" t="s">
        <v>45</v>
      </c>
      <c r="C272" s="59" t="s">
        <v>21</v>
      </c>
      <c r="D272" s="79">
        <v>7</v>
      </c>
      <c r="E272" s="45"/>
      <c r="F272" s="19">
        <f t="shared" si="2"/>
        <v>0</v>
      </c>
      <c r="G272" s="2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54" customHeight="1">
      <c r="A273" s="56">
        <v>258</v>
      </c>
      <c r="B273" s="68" t="s">
        <v>177</v>
      </c>
      <c r="C273" s="61" t="s">
        <v>21</v>
      </c>
      <c r="D273" s="62">
        <v>8</v>
      </c>
      <c r="E273" s="45"/>
      <c r="F273" s="19">
        <f t="shared" si="2"/>
        <v>0</v>
      </c>
      <c r="G273" s="2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54" customHeight="1">
      <c r="A274" s="56">
        <v>259</v>
      </c>
      <c r="B274" s="68" t="s">
        <v>178</v>
      </c>
      <c r="C274" s="61" t="s">
        <v>18</v>
      </c>
      <c r="D274" s="62">
        <v>14</v>
      </c>
      <c r="E274" s="45"/>
      <c r="F274" s="19">
        <f t="shared" si="2"/>
        <v>0</v>
      </c>
      <c r="G274" s="2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54" customHeight="1">
      <c r="A275" s="56">
        <v>260</v>
      </c>
      <c r="B275" s="74" t="s">
        <v>179</v>
      </c>
      <c r="C275" s="59" t="s">
        <v>18</v>
      </c>
      <c r="D275" s="79">
        <v>7</v>
      </c>
      <c r="E275" s="45"/>
      <c r="F275" s="19">
        <f t="shared" si="2"/>
        <v>0</v>
      </c>
      <c r="G275" s="2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54" customHeight="1">
      <c r="A276" s="56">
        <v>261</v>
      </c>
      <c r="B276" s="68" t="s">
        <v>180</v>
      </c>
      <c r="C276" s="61" t="s">
        <v>18</v>
      </c>
      <c r="D276" s="62">
        <v>5</v>
      </c>
      <c r="E276" s="45"/>
      <c r="F276" s="19">
        <f t="shared" si="2"/>
        <v>0</v>
      </c>
      <c r="G276" s="2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54" customHeight="1">
      <c r="A277" s="56">
        <v>262</v>
      </c>
      <c r="B277" s="68" t="s">
        <v>181</v>
      </c>
      <c r="C277" s="61" t="s">
        <v>18</v>
      </c>
      <c r="D277" s="62">
        <v>2</v>
      </c>
      <c r="E277" s="45"/>
      <c r="F277" s="19">
        <f t="shared" si="2"/>
        <v>0</v>
      </c>
      <c r="G277" s="2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54" customHeight="1">
      <c r="A278" s="56">
        <v>263</v>
      </c>
      <c r="B278" s="74" t="s">
        <v>182</v>
      </c>
      <c r="C278" s="59" t="s">
        <v>18</v>
      </c>
      <c r="D278" s="79">
        <v>1</v>
      </c>
      <c r="E278" s="45"/>
      <c r="F278" s="19">
        <f t="shared" si="2"/>
        <v>0</v>
      </c>
      <c r="G278" s="2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54" customHeight="1">
      <c r="A279" s="56">
        <v>264</v>
      </c>
      <c r="B279" s="74" t="s">
        <v>183</v>
      </c>
      <c r="C279" s="59" t="s">
        <v>158</v>
      </c>
      <c r="D279" s="79">
        <v>1</v>
      </c>
      <c r="E279" s="46"/>
      <c r="F279" s="19">
        <f t="shared" si="2"/>
        <v>0</v>
      </c>
      <c r="G279" s="2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54" customHeight="1">
      <c r="A280" s="56">
        <v>265</v>
      </c>
      <c r="B280" s="78" t="s">
        <v>184</v>
      </c>
      <c r="C280" s="61" t="s">
        <v>18</v>
      </c>
      <c r="D280" s="62">
        <v>1</v>
      </c>
      <c r="E280" s="45"/>
      <c r="F280" s="19">
        <f t="shared" si="2"/>
        <v>0</v>
      </c>
      <c r="G280" s="2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54" customHeight="1">
      <c r="A281" s="56">
        <v>266</v>
      </c>
      <c r="B281" s="74" t="s">
        <v>185</v>
      </c>
      <c r="C281" s="59" t="s">
        <v>18</v>
      </c>
      <c r="D281" s="79">
        <v>1</v>
      </c>
      <c r="E281" s="45"/>
      <c r="F281" s="19">
        <f t="shared" si="2"/>
        <v>0</v>
      </c>
      <c r="G281" s="2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54" customHeight="1">
      <c r="A282" s="56">
        <v>267</v>
      </c>
      <c r="B282" s="68" t="s">
        <v>186</v>
      </c>
      <c r="C282" s="56" t="s">
        <v>18</v>
      </c>
      <c r="D282" s="58">
        <v>1</v>
      </c>
      <c r="E282" s="46"/>
      <c r="F282" s="19">
        <f t="shared" si="2"/>
        <v>0</v>
      </c>
      <c r="G282" s="2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54" customHeight="1">
      <c r="A283" s="56">
        <v>268</v>
      </c>
      <c r="B283" s="74" t="s">
        <v>157</v>
      </c>
      <c r="C283" s="56" t="s">
        <v>158</v>
      </c>
      <c r="D283" s="58">
        <v>1</v>
      </c>
      <c r="E283" s="45"/>
      <c r="F283" s="19">
        <f t="shared" si="2"/>
        <v>0</v>
      </c>
      <c r="G283" s="2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54" customHeight="1">
      <c r="A284" s="56">
        <v>269</v>
      </c>
      <c r="B284" s="68" t="s">
        <v>59</v>
      </c>
      <c r="C284" s="61" t="s">
        <v>18</v>
      </c>
      <c r="D284" s="62">
        <v>8</v>
      </c>
      <c r="E284" s="45"/>
      <c r="F284" s="19">
        <f t="shared" si="2"/>
        <v>0</v>
      </c>
      <c r="G284" s="2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54" customHeight="1">
      <c r="A285" s="56">
        <v>270</v>
      </c>
      <c r="B285" s="68" t="s">
        <v>160</v>
      </c>
      <c r="C285" s="61" t="s">
        <v>18</v>
      </c>
      <c r="D285" s="62">
        <v>1</v>
      </c>
      <c r="E285" s="21"/>
      <c r="F285" s="19">
        <f t="shared" si="2"/>
        <v>0</v>
      </c>
      <c r="G285" s="2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54" customHeight="1">
      <c r="A286" s="56">
        <v>271</v>
      </c>
      <c r="B286" s="74" t="s">
        <v>187</v>
      </c>
      <c r="C286" s="56" t="s">
        <v>18</v>
      </c>
      <c r="D286" s="58">
        <v>1</v>
      </c>
      <c r="E286" s="45"/>
      <c r="F286" s="19">
        <f t="shared" si="2"/>
        <v>0</v>
      </c>
      <c r="G286" s="2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54" customHeight="1">
      <c r="A287" s="56">
        <v>272</v>
      </c>
      <c r="B287" s="68" t="s">
        <v>188</v>
      </c>
      <c r="C287" s="61" t="s">
        <v>18</v>
      </c>
      <c r="D287" s="62">
        <v>1</v>
      </c>
      <c r="E287" s="45"/>
      <c r="F287" s="19">
        <f t="shared" si="2"/>
        <v>0</v>
      </c>
      <c r="G287" s="2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54" customHeight="1">
      <c r="A288" s="56">
        <v>273</v>
      </c>
      <c r="B288" s="68" t="s">
        <v>189</v>
      </c>
      <c r="C288" s="61" t="s">
        <v>18</v>
      </c>
      <c r="D288" s="62">
        <v>1</v>
      </c>
      <c r="E288" s="45"/>
      <c r="F288" s="19">
        <f t="shared" si="2"/>
        <v>0</v>
      </c>
      <c r="G288" s="2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54" customHeight="1">
      <c r="A289" s="56">
        <v>274</v>
      </c>
      <c r="B289" s="74" t="s">
        <v>157</v>
      </c>
      <c r="C289" s="56" t="s">
        <v>158</v>
      </c>
      <c r="D289" s="58">
        <v>1</v>
      </c>
      <c r="E289" s="45"/>
      <c r="F289" s="19">
        <f t="shared" si="2"/>
        <v>0</v>
      </c>
      <c r="G289" s="2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54" customHeight="1">
      <c r="A290" s="56">
        <v>275</v>
      </c>
      <c r="B290" s="78" t="s">
        <v>206</v>
      </c>
      <c r="C290" s="61" t="s">
        <v>18</v>
      </c>
      <c r="D290" s="62">
        <v>1</v>
      </c>
      <c r="E290" s="46"/>
      <c r="F290" s="19">
        <f t="shared" si="2"/>
        <v>0</v>
      </c>
      <c r="G290" s="2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54" customHeight="1">
      <c r="A291" s="56">
        <v>276</v>
      </c>
      <c r="B291" s="68" t="s">
        <v>59</v>
      </c>
      <c r="C291" s="61" t="s">
        <v>18</v>
      </c>
      <c r="D291" s="62">
        <v>12</v>
      </c>
      <c r="E291" s="45"/>
      <c r="F291" s="19">
        <f t="shared" si="2"/>
        <v>0</v>
      </c>
      <c r="G291" s="2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54" customHeight="1">
      <c r="A292" s="56">
        <v>277</v>
      </c>
      <c r="B292" s="74" t="s">
        <v>191</v>
      </c>
      <c r="C292" s="56" t="s">
        <v>158</v>
      </c>
      <c r="D292" s="58">
        <v>1</v>
      </c>
      <c r="E292" s="44"/>
      <c r="F292" s="19">
        <f t="shared" si="2"/>
        <v>0</v>
      </c>
      <c r="G292" s="2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54" customHeight="1">
      <c r="A293" s="56">
        <v>278</v>
      </c>
      <c r="B293" s="78" t="s">
        <v>192</v>
      </c>
      <c r="C293" s="61" t="s">
        <v>18</v>
      </c>
      <c r="D293" s="62">
        <v>1</v>
      </c>
      <c r="E293" s="45"/>
      <c r="F293" s="19">
        <f t="shared" si="2"/>
        <v>0</v>
      </c>
      <c r="G293" s="2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54" customHeight="1">
      <c r="A294" s="56">
        <v>279</v>
      </c>
      <c r="B294" s="68" t="s">
        <v>59</v>
      </c>
      <c r="C294" s="61" t="s">
        <v>18</v>
      </c>
      <c r="D294" s="62">
        <v>4</v>
      </c>
      <c r="E294" s="45"/>
      <c r="F294" s="19">
        <f t="shared" si="2"/>
        <v>0</v>
      </c>
      <c r="G294" s="2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54" customHeight="1">
      <c r="A295" s="56">
        <v>280</v>
      </c>
      <c r="B295" s="74" t="s">
        <v>86</v>
      </c>
      <c r="C295" s="56" t="s">
        <v>18</v>
      </c>
      <c r="D295" s="58">
        <v>2</v>
      </c>
      <c r="E295" s="45"/>
      <c r="F295" s="19">
        <f t="shared" si="2"/>
        <v>0</v>
      </c>
      <c r="G295" s="2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54" customHeight="1">
      <c r="A296" s="56">
        <v>281</v>
      </c>
      <c r="B296" s="68" t="s">
        <v>87</v>
      </c>
      <c r="C296" s="61" t="s">
        <v>18</v>
      </c>
      <c r="D296" s="62">
        <v>10</v>
      </c>
      <c r="E296" s="45"/>
      <c r="F296" s="19">
        <f t="shared" si="2"/>
        <v>0</v>
      </c>
      <c r="G296" s="2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54" customHeight="1">
      <c r="A297" s="56">
        <v>282</v>
      </c>
      <c r="B297" s="68" t="s">
        <v>193</v>
      </c>
      <c r="C297" s="61" t="s">
        <v>18</v>
      </c>
      <c r="D297" s="62">
        <v>10</v>
      </c>
      <c r="E297" s="45"/>
      <c r="F297" s="19">
        <f t="shared" si="2"/>
        <v>0</v>
      </c>
      <c r="G297" s="2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54" customHeight="1">
      <c r="A298" s="56">
        <v>283</v>
      </c>
      <c r="B298" s="74" t="s">
        <v>88</v>
      </c>
      <c r="C298" s="56" t="s">
        <v>18</v>
      </c>
      <c r="D298" s="58">
        <v>1</v>
      </c>
      <c r="E298" s="45"/>
      <c r="F298" s="19">
        <f t="shared" si="2"/>
        <v>0</v>
      </c>
      <c r="G298" s="2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54" customHeight="1">
      <c r="A299" s="56">
        <v>284</v>
      </c>
      <c r="B299" s="68" t="s">
        <v>194</v>
      </c>
      <c r="C299" s="61" t="s">
        <v>18</v>
      </c>
      <c r="D299" s="62">
        <v>1</v>
      </c>
      <c r="E299" s="45"/>
      <c r="F299" s="19">
        <f t="shared" si="2"/>
        <v>0</v>
      </c>
      <c r="G299" s="2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54" customHeight="1">
      <c r="A300" s="56">
        <v>285</v>
      </c>
      <c r="B300" s="68" t="s">
        <v>193</v>
      </c>
      <c r="C300" s="61" t="s">
        <v>18</v>
      </c>
      <c r="D300" s="62">
        <v>1</v>
      </c>
      <c r="E300" s="45"/>
      <c r="F300" s="19">
        <f t="shared" si="2"/>
        <v>0</v>
      </c>
      <c r="G300" s="2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54" customHeight="1">
      <c r="A301" s="56">
        <v>286</v>
      </c>
      <c r="B301" s="74" t="s">
        <v>78</v>
      </c>
      <c r="C301" s="56" t="s">
        <v>18</v>
      </c>
      <c r="D301" s="58">
        <v>1</v>
      </c>
      <c r="E301" s="45"/>
      <c r="F301" s="19">
        <f t="shared" si="2"/>
        <v>0</v>
      </c>
      <c r="G301" s="2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54" customHeight="1">
      <c r="A302" s="56">
        <v>287</v>
      </c>
      <c r="B302" s="68" t="s">
        <v>195</v>
      </c>
      <c r="C302" s="61" t="s">
        <v>18</v>
      </c>
      <c r="D302" s="62">
        <v>1</v>
      </c>
      <c r="E302" s="46"/>
      <c r="F302" s="19">
        <f t="shared" si="2"/>
        <v>0</v>
      </c>
      <c r="G302" s="2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54" customHeight="1">
      <c r="A303" s="56">
        <v>288</v>
      </c>
      <c r="B303" s="68" t="s">
        <v>80</v>
      </c>
      <c r="C303" s="61" t="s">
        <v>18</v>
      </c>
      <c r="D303" s="62">
        <v>2</v>
      </c>
      <c r="E303" s="45"/>
      <c r="F303" s="19">
        <f t="shared" si="2"/>
        <v>0</v>
      </c>
      <c r="G303" s="2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54" customHeight="1">
      <c r="A304" s="56">
        <v>289</v>
      </c>
      <c r="B304" s="74" t="s">
        <v>196</v>
      </c>
      <c r="C304" s="56" t="s">
        <v>18</v>
      </c>
      <c r="D304" s="58">
        <v>2</v>
      </c>
      <c r="E304" s="46"/>
      <c r="F304" s="19">
        <f t="shared" si="2"/>
        <v>0</v>
      </c>
      <c r="G304" s="2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54" customHeight="1">
      <c r="A305" s="56">
        <v>290</v>
      </c>
      <c r="B305" s="74" t="s">
        <v>49</v>
      </c>
      <c r="C305" s="56" t="s">
        <v>21</v>
      </c>
      <c r="D305" s="58">
        <v>60</v>
      </c>
      <c r="E305" s="45"/>
      <c r="F305" s="19">
        <f t="shared" si="2"/>
        <v>0</v>
      </c>
      <c r="G305" s="2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54" customHeight="1">
      <c r="A306" s="56">
        <v>291</v>
      </c>
      <c r="B306" s="68" t="s">
        <v>81</v>
      </c>
      <c r="C306" s="61" t="s">
        <v>21</v>
      </c>
      <c r="D306" s="62">
        <v>20</v>
      </c>
      <c r="E306" s="46"/>
      <c r="F306" s="19">
        <f t="shared" si="2"/>
        <v>0</v>
      </c>
      <c r="G306" s="2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54" customHeight="1">
      <c r="A307" s="56">
        <v>292</v>
      </c>
      <c r="B307" s="68" t="s">
        <v>82</v>
      </c>
      <c r="C307" s="61" t="s">
        <v>18</v>
      </c>
      <c r="D307" s="62">
        <v>60</v>
      </c>
      <c r="E307" s="45"/>
      <c r="F307" s="19">
        <f t="shared" si="2"/>
        <v>0</v>
      </c>
      <c r="G307" s="2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54" customHeight="1">
      <c r="A308" s="56">
        <v>293</v>
      </c>
      <c r="B308" s="74" t="s">
        <v>83</v>
      </c>
      <c r="C308" s="56" t="s">
        <v>21</v>
      </c>
      <c r="D308" s="58">
        <v>20</v>
      </c>
      <c r="E308" s="46"/>
      <c r="F308" s="19">
        <f t="shared" si="2"/>
        <v>0</v>
      </c>
      <c r="G308" s="2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54" customHeight="1">
      <c r="A309" s="56">
        <v>294</v>
      </c>
      <c r="B309" s="68" t="s">
        <v>84</v>
      </c>
      <c r="C309" s="61" t="s">
        <v>21</v>
      </c>
      <c r="D309" s="62">
        <v>10</v>
      </c>
      <c r="E309" s="45"/>
      <c r="F309" s="19">
        <f t="shared" si="2"/>
        <v>0</v>
      </c>
      <c r="G309" s="2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54" customHeight="1">
      <c r="A310" s="56">
        <v>295</v>
      </c>
      <c r="B310" s="68" t="s">
        <v>85</v>
      </c>
      <c r="C310" s="61" t="s">
        <v>21</v>
      </c>
      <c r="D310" s="62">
        <v>10</v>
      </c>
      <c r="E310" s="45"/>
      <c r="F310" s="19">
        <f t="shared" si="2"/>
        <v>0</v>
      </c>
      <c r="G310" s="2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54" customHeight="1">
      <c r="A311" s="56">
        <v>296</v>
      </c>
      <c r="B311" s="74" t="s">
        <v>113</v>
      </c>
      <c r="C311" s="61" t="s">
        <v>18</v>
      </c>
      <c r="D311" s="62">
        <v>1</v>
      </c>
      <c r="E311" s="45"/>
      <c r="F311" s="19">
        <f t="shared" si="2"/>
        <v>0</v>
      </c>
      <c r="G311" s="2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54" customHeight="1">
      <c r="A312" s="56">
        <v>297</v>
      </c>
      <c r="B312" s="68" t="s">
        <v>114</v>
      </c>
      <c r="C312" s="61" t="s">
        <v>18</v>
      </c>
      <c r="D312" s="62">
        <v>1</v>
      </c>
      <c r="E312" s="45"/>
      <c r="F312" s="19">
        <f t="shared" si="2"/>
        <v>0</v>
      </c>
      <c r="G312" s="2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54" customHeight="1">
      <c r="A313" s="56">
        <v>298</v>
      </c>
      <c r="B313" s="68" t="s">
        <v>115</v>
      </c>
      <c r="C313" s="61" t="s">
        <v>18</v>
      </c>
      <c r="D313" s="62">
        <v>2</v>
      </c>
      <c r="E313" s="45"/>
      <c r="F313" s="19">
        <f t="shared" si="2"/>
        <v>0</v>
      </c>
      <c r="G313" s="2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54" customHeight="1">
      <c r="A314" s="71"/>
      <c r="B314" s="72" t="s">
        <v>207</v>
      </c>
      <c r="C314" s="73"/>
      <c r="D314" s="73"/>
      <c r="E314" s="73"/>
      <c r="F314" s="73"/>
      <c r="G314" s="7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54" customHeight="1">
      <c r="A315" s="56">
        <v>299</v>
      </c>
      <c r="B315" s="82" t="s">
        <v>208</v>
      </c>
      <c r="C315" s="76" t="s">
        <v>18</v>
      </c>
      <c r="D315" s="77">
        <v>3</v>
      </c>
      <c r="E315" s="45"/>
      <c r="F315" s="19">
        <f t="shared" si="2"/>
        <v>0</v>
      </c>
      <c r="G315" s="2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54" customHeight="1">
      <c r="A316" s="56">
        <v>300</v>
      </c>
      <c r="B316" s="68" t="s">
        <v>209</v>
      </c>
      <c r="C316" s="76" t="s">
        <v>18</v>
      </c>
      <c r="D316" s="77">
        <v>3</v>
      </c>
      <c r="E316" s="45"/>
      <c r="F316" s="19">
        <f t="shared" si="2"/>
        <v>0</v>
      </c>
      <c r="G316" s="2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54" customHeight="1">
      <c r="A317" s="71"/>
      <c r="B317" s="72" t="s">
        <v>210</v>
      </c>
      <c r="C317" s="73"/>
      <c r="D317" s="73"/>
      <c r="E317" s="73"/>
      <c r="F317" s="73"/>
      <c r="G317" s="7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54" customHeight="1">
      <c r="A318" s="56">
        <v>301</v>
      </c>
      <c r="B318" s="75" t="s">
        <v>47</v>
      </c>
      <c r="C318" s="83" t="s">
        <v>21</v>
      </c>
      <c r="D318" s="58">
        <v>55</v>
      </c>
      <c r="E318" s="45"/>
      <c r="F318" s="19">
        <f t="shared" si="2"/>
        <v>0</v>
      </c>
      <c r="G318" s="2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54" customHeight="1">
      <c r="A319" s="56">
        <v>302</v>
      </c>
      <c r="B319" s="74" t="s">
        <v>91</v>
      </c>
      <c r="C319" s="56" t="s">
        <v>19</v>
      </c>
      <c r="D319" s="58">
        <v>81</v>
      </c>
      <c r="E319" s="45"/>
      <c r="F319" s="19">
        <f t="shared" si="2"/>
        <v>0</v>
      </c>
      <c r="G319" s="2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54" customHeight="1">
      <c r="A320" s="56">
        <v>303</v>
      </c>
      <c r="B320" s="68" t="s">
        <v>211</v>
      </c>
      <c r="C320" s="61" t="s">
        <v>19</v>
      </c>
      <c r="D320" s="62">
        <v>85</v>
      </c>
      <c r="E320" s="45"/>
      <c r="F320" s="19">
        <f t="shared" si="2"/>
        <v>0</v>
      </c>
      <c r="G320" s="2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54" customHeight="1">
      <c r="A321" s="56">
        <v>304</v>
      </c>
      <c r="B321" s="68" t="s">
        <v>93</v>
      </c>
      <c r="C321" s="61" t="s">
        <v>18</v>
      </c>
      <c r="D321" s="62">
        <v>450</v>
      </c>
      <c r="E321" s="45"/>
      <c r="F321" s="19">
        <f t="shared" si="2"/>
        <v>0</v>
      </c>
      <c r="G321" s="2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54" customHeight="1">
      <c r="A322" s="56">
        <v>305</v>
      </c>
      <c r="B322" s="68" t="s">
        <v>212</v>
      </c>
      <c r="C322" s="61" t="s">
        <v>18</v>
      </c>
      <c r="D322" s="62">
        <v>390</v>
      </c>
      <c r="E322" s="45"/>
      <c r="F322" s="19">
        <f t="shared" si="2"/>
        <v>0</v>
      </c>
      <c r="G322" s="2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54" customHeight="1">
      <c r="A323" s="56">
        <v>306</v>
      </c>
      <c r="B323" s="74" t="s">
        <v>95</v>
      </c>
      <c r="C323" s="56" t="s">
        <v>19</v>
      </c>
      <c r="D323" s="58">
        <v>80</v>
      </c>
      <c r="E323" s="45"/>
      <c r="F323" s="19">
        <f t="shared" si="2"/>
        <v>0</v>
      </c>
      <c r="G323" s="2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54" customHeight="1">
      <c r="A324" s="56">
        <v>307</v>
      </c>
      <c r="B324" s="68" t="s">
        <v>213</v>
      </c>
      <c r="C324" s="61" t="s">
        <v>19</v>
      </c>
      <c r="D324" s="62">
        <v>80</v>
      </c>
      <c r="E324" s="45"/>
      <c r="F324" s="19">
        <f t="shared" si="2"/>
        <v>0</v>
      </c>
      <c r="G324" s="2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54" customHeight="1">
      <c r="A325" s="56">
        <v>308</v>
      </c>
      <c r="B325" s="68" t="s">
        <v>97</v>
      </c>
      <c r="C325" s="61" t="s">
        <v>20</v>
      </c>
      <c r="D325" s="62">
        <v>30</v>
      </c>
      <c r="E325" s="45"/>
      <c r="F325" s="19">
        <f t="shared" ref="F325:F388" si="3">ROUND(D325*E325,2)</f>
        <v>0</v>
      </c>
      <c r="G325" s="2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54" customHeight="1">
      <c r="A326" s="56">
        <v>309</v>
      </c>
      <c r="B326" s="74" t="s">
        <v>24</v>
      </c>
      <c r="C326" s="56" t="s">
        <v>21</v>
      </c>
      <c r="D326" s="58">
        <v>55</v>
      </c>
      <c r="E326" s="45"/>
      <c r="F326" s="19">
        <f t="shared" si="3"/>
        <v>0</v>
      </c>
      <c r="G326" s="2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54" customHeight="1">
      <c r="A327" s="56">
        <v>310</v>
      </c>
      <c r="B327" s="68" t="s">
        <v>99</v>
      </c>
      <c r="C327" s="61" t="s">
        <v>21</v>
      </c>
      <c r="D327" s="62">
        <v>55</v>
      </c>
      <c r="E327" s="45"/>
      <c r="F327" s="19">
        <f t="shared" si="3"/>
        <v>0</v>
      </c>
      <c r="G327" s="2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54" customHeight="1">
      <c r="A328" s="56">
        <v>311</v>
      </c>
      <c r="B328" s="68" t="s">
        <v>82</v>
      </c>
      <c r="C328" s="61" t="s">
        <v>18</v>
      </c>
      <c r="D328" s="62">
        <v>160</v>
      </c>
      <c r="E328" s="45"/>
      <c r="F328" s="19">
        <f t="shared" si="3"/>
        <v>0</v>
      </c>
      <c r="G328" s="2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54" customHeight="1">
      <c r="A329" s="71"/>
      <c r="B329" s="72" t="s">
        <v>214</v>
      </c>
      <c r="C329" s="73"/>
      <c r="D329" s="73"/>
      <c r="E329" s="73"/>
      <c r="F329" s="73"/>
      <c r="G329" s="7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54" customHeight="1">
      <c r="A330" s="56">
        <v>312</v>
      </c>
      <c r="B330" s="74" t="s">
        <v>133</v>
      </c>
      <c r="C330" s="56" t="s">
        <v>19</v>
      </c>
      <c r="D330" s="58">
        <v>1.2</v>
      </c>
      <c r="E330" s="45"/>
      <c r="F330" s="19">
        <f t="shared" si="3"/>
        <v>0</v>
      </c>
      <c r="G330" s="2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54" customHeight="1">
      <c r="A331" s="56">
        <v>313</v>
      </c>
      <c r="B331" s="68" t="s">
        <v>134</v>
      </c>
      <c r="C331" s="61" t="s">
        <v>21</v>
      </c>
      <c r="D331" s="62">
        <v>1.26</v>
      </c>
      <c r="E331" s="45"/>
      <c r="F331" s="19">
        <f t="shared" si="3"/>
        <v>0</v>
      </c>
      <c r="G331" s="2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54" customHeight="1">
      <c r="A332" s="56">
        <v>314</v>
      </c>
      <c r="B332" s="68" t="s">
        <v>215</v>
      </c>
      <c r="C332" s="61" t="s">
        <v>21</v>
      </c>
      <c r="D332" s="62">
        <v>3.36</v>
      </c>
      <c r="E332" s="45"/>
      <c r="F332" s="19">
        <f t="shared" si="3"/>
        <v>0</v>
      </c>
      <c r="G332" s="2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54" customHeight="1">
      <c r="A333" s="56">
        <v>315</v>
      </c>
      <c r="B333" s="68" t="s">
        <v>82</v>
      </c>
      <c r="C333" s="61" t="s">
        <v>18</v>
      </c>
      <c r="D333" s="62">
        <v>3.6</v>
      </c>
      <c r="E333" s="45"/>
      <c r="F333" s="19">
        <f t="shared" si="3"/>
        <v>0</v>
      </c>
      <c r="G333" s="2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54" customHeight="1">
      <c r="A334" s="56">
        <v>316</v>
      </c>
      <c r="B334" s="68" t="s">
        <v>64</v>
      </c>
      <c r="C334" s="61" t="s">
        <v>19</v>
      </c>
      <c r="D334" s="62">
        <v>2.52</v>
      </c>
      <c r="E334" s="45"/>
      <c r="F334" s="19">
        <f t="shared" si="3"/>
        <v>0</v>
      </c>
      <c r="G334" s="2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54" customHeight="1">
      <c r="A335" s="56">
        <v>317</v>
      </c>
      <c r="B335" s="68" t="s">
        <v>136</v>
      </c>
      <c r="C335" s="61" t="s">
        <v>18</v>
      </c>
      <c r="D335" s="62">
        <v>42</v>
      </c>
      <c r="E335" s="45"/>
      <c r="F335" s="19">
        <f t="shared" si="3"/>
        <v>0</v>
      </c>
      <c r="G335" s="2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54" customHeight="1">
      <c r="A336" s="56">
        <v>318</v>
      </c>
      <c r="B336" s="68" t="s">
        <v>66</v>
      </c>
      <c r="C336" s="61" t="s">
        <v>21</v>
      </c>
      <c r="D336" s="62">
        <v>2.64</v>
      </c>
      <c r="E336" s="45"/>
      <c r="F336" s="19">
        <f t="shared" si="3"/>
        <v>0</v>
      </c>
      <c r="G336" s="2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54" customHeight="1">
      <c r="A337" s="56">
        <v>319</v>
      </c>
      <c r="B337" s="68" t="s">
        <v>67</v>
      </c>
      <c r="C337" s="61" t="s">
        <v>20</v>
      </c>
      <c r="D337" s="62">
        <v>1.08</v>
      </c>
      <c r="E337" s="45"/>
      <c r="F337" s="19">
        <f t="shared" si="3"/>
        <v>0</v>
      </c>
      <c r="G337" s="2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54" customHeight="1">
      <c r="A338" s="56">
        <v>320</v>
      </c>
      <c r="B338" s="74" t="s">
        <v>60</v>
      </c>
      <c r="C338" s="56" t="s">
        <v>19</v>
      </c>
      <c r="D338" s="58">
        <v>2.1</v>
      </c>
      <c r="E338" s="45"/>
      <c r="F338" s="19">
        <f t="shared" si="3"/>
        <v>0</v>
      </c>
      <c r="G338" s="2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54" customHeight="1">
      <c r="A339" s="56">
        <v>321</v>
      </c>
      <c r="B339" s="68" t="s">
        <v>61</v>
      </c>
      <c r="C339" s="61" t="s">
        <v>22</v>
      </c>
      <c r="D339" s="62">
        <v>0.42</v>
      </c>
      <c r="E339" s="45"/>
      <c r="F339" s="19">
        <f t="shared" si="3"/>
        <v>0</v>
      </c>
      <c r="G339" s="2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54" customHeight="1">
      <c r="A340" s="56">
        <v>322</v>
      </c>
      <c r="B340" s="68" t="s">
        <v>62</v>
      </c>
      <c r="C340" s="61" t="s">
        <v>21</v>
      </c>
      <c r="D340" s="61">
        <v>7.0350000000000001</v>
      </c>
      <c r="E340" s="45"/>
      <c r="F340" s="19">
        <f t="shared" si="3"/>
        <v>0</v>
      </c>
      <c r="G340" s="2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54" customHeight="1">
      <c r="A341" s="56">
        <v>323</v>
      </c>
      <c r="B341" s="68" t="s">
        <v>63</v>
      </c>
      <c r="C341" s="61" t="s">
        <v>18</v>
      </c>
      <c r="D341" s="62">
        <v>21</v>
      </c>
      <c r="E341" s="45"/>
      <c r="F341" s="19">
        <f t="shared" si="3"/>
        <v>0</v>
      </c>
      <c r="G341" s="2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54" customHeight="1">
      <c r="A342" s="56">
        <v>324</v>
      </c>
      <c r="B342" s="68" t="s">
        <v>64</v>
      </c>
      <c r="C342" s="61" t="s">
        <v>19</v>
      </c>
      <c r="D342" s="62">
        <v>2.31</v>
      </c>
      <c r="E342" s="45"/>
      <c r="F342" s="19">
        <f t="shared" si="3"/>
        <v>0</v>
      </c>
      <c r="G342" s="2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54" customHeight="1">
      <c r="A343" s="56">
        <v>325</v>
      </c>
      <c r="B343" s="68" t="s">
        <v>65</v>
      </c>
      <c r="C343" s="61" t="s">
        <v>20</v>
      </c>
      <c r="D343" s="62">
        <v>12.6</v>
      </c>
      <c r="E343" s="45"/>
      <c r="F343" s="19">
        <f t="shared" si="3"/>
        <v>0</v>
      </c>
      <c r="G343" s="2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54" customHeight="1">
      <c r="A344" s="56">
        <v>326</v>
      </c>
      <c r="B344" s="74" t="s">
        <v>137</v>
      </c>
      <c r="C344" s="56" t="s">
        <v>21</v>
      </c>
      <c r="D344" s="58">
        <v>5</v>
      </c>
      <c r="E344" s="45"/>
      <c r="F344" s="19">
        <f t="shared" si="3"/>
        <v>0</v>
      </c>
      <c r="G344" s="2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54" customHeight="1">
      <c r="A345" s="56">
        <v>327</v>
      </c>
      <c r="B345" s="68" t="s">
        <v>61</v>
      </c>
      <c r="C345" s="61" t="s">
        <v>22</v>
      </c>
      <c r="D345" s="62">
        <v>0.52</v>
      </c>
      <c r="E345" s="45"/>
      <c r="F345" s="19">
        <f t="shared" si="3"/>
        <v>0</v>
      </c>
      <c r="G345" s="2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54" customHeight="1">
      <c r="A346" s="56">
        <v>328</v>
      </c>
      <c r="B346" s="68" t="s">
        <v>108</v>
      </c>
      <c r="C346" s="61" t="s">
        <v>19</v>
      </c>
      <c r="D346" s="62">
        <v>8</v>
      </c>
      <c r="E346" s="45"/>
      <c r="F346" s="19">
        <f t="shared" si="3"/>
        <v>0</v>
      </c>
      <c r="G346" s="2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54" customHeight="1">
      <c r="A347" s="56">
        <v>329</v>
      </c>
      <c r="B347" s="68" t="s">
        <v>109</v>
      </c>
      <c r="C347" s="61" t="s">
        <v>20</v>
      </c>
      <c r="D347" s="62">
        <v>50</v>
      </c>
      <c r="E347" s="45"/>
      <c r="F347" s="19">
        <f t="shared" si="3"/>
        <v>0</v>
      </c>
      <c r="G347" s="2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54" customHeight="1">
      <c r="A348" s="56">
        <v>330</v>
      </c>
      <c r="B348" s="68" t="s">
        <v>110</v>
      </c>
      <c r="C348" s="61" t="s">
        <v>20</v>
      </c>
      <c r="D348" s="62">
        <v>3</v>
      </c>
      <c r="E348" s="45"/>
      <c r="F348" s="19">
        <f t="shared" si="3"/>
        <v>0</v>
      </c>
      <c r="G348" s="2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54" customHeight="1">
      <c r="A349" s="56">
        <v>331</v>
      </c>
      <c r="B349" s="68" t="s">
        <v>138</v>
      </c>
      <c r="C349" s="61" t="s">
        <v>18</v>
      </c>
      <c r="D349" s="62">
        <v>62.4</v>
      </c>
      <c r="E349" s="45"/>
      <c r="F349" s="19">
        <f t="shared" si="3"/>
        <v>0</v>
      </c>
      <c r="G349" s="2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54" customHeight="1">
      <c r="A350" s="56">
        <v>332</v>
      </c>
      <c r="B350" s="68" t="s">
        <v>112</v>
      </c>
      <c r="C350" s="61" t="s">
        <v>18</v>
      </c>
      <c r="D350" s="62">
        <v>31.2</v>
      </c>
      <c r="E350" s="45"/>
      <c r="F350" s="19">
        <f t="shared" si="3"/>
        <v>0</v>
      </c>
      <c r="G350" s="2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54" customHeight="1">
      <c r="A351" s="56">
        <v>333</v>
      </c>
      <c r="B351" s="74" t="s">
        <v>34</v>
      </c>
      <c r="C351" s="56" t="s">
        <v>19</v>
      </c>
      <c r="D351" s="58">
        <v>35</v>
      </c>
      <c r="E351" s="45"/>
      <c r="F351" s="19">
        <f t="shared" si="3"/>
        <v>0</v>
      </c>
      <c r="G351" s="2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54" customHeight="1">
      <c r="A352" s="56">
        <v>334</v>
      </c>
      <c r="B352" s="68" t="s">
        <v>103</v>
      </c>
      <c r="C352" s="61" t="s">
        <v>21</v>
      </c>
      <c r="D352" s="62">
        <v>150</v>
      </c>
      <c r="E352" s="45"/>
      <c r="F352" s="19">
        <f t="shared" si="3"/>
        <v>0</v>
      </c>
      <c r="G352" s="2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54" customHeight="1">
      <c r="A353" s="56">
        <v>335</v>
      </c>
      <c r="B353" s="68" t="s">
        <v>141</v>
      </c>
      <c r="C353" s="76" t="s">
        <v>20</v>
      </c>
      <c r="D353" s="77">
        <v>3200</v>
      </c>
      <c r="E353" s="45"/>
      <c r="F353" s="19">
        <f t="shared" si="3"/>
        <v>0</v>
      </c>
      <c r="G353" s="2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54" customHeight="1">
      <c r="A354" s="56">
        <v>336</v>
      </c>
      <c r="B354" s="74" t="s">
        <v>142</v>
      </c>
      <c r="C354" s="56" t="s">
        <v>19</v>
      </c>
      <c r="D354" s="58">
        <v>30</v>
      </c>
      <c r="E354" s="45"/>
      <c r="F354" s="19">
        <f t="shared" si="3"/>
        <v>0</v>
      </c>
      <c r="G354" s="2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54" customHeight="1">
      <c r="A355" s="56">
        <v>337</v>
      </c>
      <c r="B355" s="68" t="s">
        <v>61</v>
      </c>
      <c r="C355" s="61" t="s">
        <v>22</v>
      </c>
      <c r="D355" s="62">
        <v>10</v>
      </c>
      <c r="E355" s="45"/>
      <c r="F355" s="19">
        <f t="shared" si="3"/>
        <v>0</v>
      </c>
      <c r="G355" s="2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54" customHeight="1">
      <c r="A356" s="56">
        <v>338</v>
      </c>
      <c r="B356" s="68" t="s">
        <v>143</v>
      </c>
      <c r="C356" s="61" t="s">
        <v>19</v>
      </c>
      <c r="D356" s="62">
        <v>35</v>
      </c>
      <c r="E356" s="45"/>
      <c r="F356" s="19">
        <f t="shared" si="3"/>
        <v>0</v>
      </c>
      <c r="G356" s="2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54" customHeight="1">
      <c r="A357" s="56">
        <v>339</v>
      </c>
      <c r="B357" s="68" t="s">
        <v>109</v>
      </c>
      <c r="C357" s="61" t="s">
        <v>20</v>
      </c>
      <c r="D357" s="62">
        <v>120</v>
      </c>
      <c r="E357" s="45"/>
      <c r="F357" s="19">
        <f t="shared" si="3"/>
        <v>0</v>
      </c>
      <c r="G357" s="2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54" customHeight="1">
      <c r="A358" s="56">
        <v>340</v>
      </c>
      <c r="B358" s="68" t="s">
        <v>110</v>
      </c>
      <c r="C358" s="61" t="s">
        <v>20</v>
      </c>
      <c r="D358" s="62">
        <v>9</v>
      </c>
      <c r="E358" s="45"/>
      <c r="F358" s="19">
        <f t="shared" si="3"/>
        <v>0</v>
      </c>
      <c r="G358" s="2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54" customHeight="1">
      <c r="A359" s="56">
        <v>341</v>
      </c>
      <c r="B359" s="68" t="s">
        <v>138</v>
      </c>
      <c r="C359" s="61" t="s">
        <v>18</v>
      </c>
      <c r="D359" s="62">
        <v>316.8</v>
      </c>
      <c r="E359" s="45"/>
      <c r="F359" s="19">
        <f t="shared" si="3"/>
        <v>0</v>
      </c>
      <c r="G359" s="2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54" customHeight="1">
      <c r="A360" s="56">
        <v>342</v>
      </c>
      <c r="B360" s="68" t="s">
        <v>112</v>
      </c>
      <c r="C360" s="61" t="s">
        <v>18</v>
      </c>
      <c r="D360" s="62">
        <v>158.4</v>
      </c>
      <c r="E360" s="45"/>
      <c r="F360" s="19">
        <f t="shared" si="3"/>
        <v>0</v>
      </c>
      <c r="G360" s="2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54" customHeight="1">
      <c r="A361" s="56">
        <v>343</v>
      </c>
      <c r="B361" s="74" t="s">
        <v>71</v>
      </c>
      <c r="C361" s="56" t="s">
        <v>19</v>
      </c>
      <c r="D361" s="58">
        <v>5</v>
      </c>
      <c r="E361" s="45"/>
      <c r="F361" s="19">
        <f t="shared" si="3"/>
        <v>0</v>
      </c>
      <c r="G361" s="2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54" customHeight="1">
      <c r="A362" s="56">
        <v>344</v>
      </c>
      <c r="B362" s="68" t="s">
        <v>61</v>
      </c>
      <c r="C362" s="61" t="s">
        <v>22</v>
      </c>
      <c r="D362" s="61">
        <v>2.536</v>
      </c>
      <c r="E362" s="45"/>
      <c r="F362" s="19">
        <f t="shared" si="3"/>
        <v>0</v>
      </c>
      <c r="G362" s="2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54" customHeight="1">
      <c r="A363" s="56">
        <v>345</v>
      </c>
      <c r="B363" s="68" t="s">
        <v>216</v>
      </c>
      <c r="C363" s="61" t="s">
        <v>20</v>
      </c>
      <c r="D363" s="62">
        <v>8</v>
      </c>
      <c r="E363" s="45"/>
      <c r="F363" s="19">
        <f t="shared" si="3"/>
        <v>0</v>
      </c>
      <c r="G363" s="2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54" customHeight="1">
      <c r="A364" s="56">
        <v>346</v>
      </c>
      <c r="B364" s="74" t="s">
        <v>145</v>
      </c>
      <c r="C364" s="56" t="s">
        <v>19</v>
      </c>
      <c r="D364" s="58">
        <v>8</v>
      </c>
      <c r="E364" s="45"/>
      <c r="F364" s="19">
        <f t="shared" si="3"/>
        <v>0</v>
      </c>
      <c r="G364" s="2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54" customHeight="1">
      <c r="A365" s="56">
        <v>347</v>
      </c>
      <c r="B365" s="68" t="s">
        <v>146</v>
      </c>
      <c r="C365" s="61" t="s">
        <v>20</v>
      </c>
      <c r="D365" s="62">
        <v>19</v>
      </c>
      <c r="E365" s="45"/>
      <c r="F365" s="19">
        <f t="shared" si="3"/>
        <v>0</v>
      </c>
      <c r="G365" s="2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54" customHeight="1">
      <c r="A366" s="56">
        <v>348</v>
      </c>
      <c r="B366" s="74" t="s">
        <v>147</v>
      </c>
      <c r="C366" s="56" t="s">
        <v>19</v>
      </c>
      <c r="D366" s="58">
        <v>8</v>
      </c>
      <c r="E366" s="45"/>
      <c r="F366" s="19">
        <f t="shared" si="3"/>
        <v>0</v>
      </c>
      <c r="G366" s="2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54" customHeight="1">
      <c r="A367" s="56">
        <v>349</v>
      </c>
      <c r="B367" s="68" t="s">
        <v>148</v>
      </c>
      <c r="C367" s="61" t="s">
        <v>21</v>
      </c>
      <c r="D367" s="62">
        <v>15</v>
      </c>
      <c r="E367" s="45"/>
      <c r="F367" s="19">
        <f t="shared" si="3"/>
        <v>0</v>
      </c>
      <c r="G367" s="2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54" customHeight="1">
      <c r="A368" s="56">
        <v>350</v>
      </c>
      <c r="B368" s="68" t="s">
        <v>149</v>
      </c>
      <c r="C368" s="61" t="s">
        <v>21</v>
      </c>
      <c r="D368" s="62">
        <v>15</v>
      </c>
      <c r="E368" s="45"/>
      <c r="F368" s="19">
        <f t="shared" si="3"/>
        <v>0</v>
      </c>
      <c r="G368" s="2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54" customHeight="1">
      <c r="A369" s="56">
        <v>351</v>
      </c>
      <c r="B369" s="68" t="s">
        <v>150</v>
      </c>
      <c r="C369" s="61" t="s">
        <v>18</v>
      </c>
      <c r="D369" s="62">
        <v>55</v>
      </c>
      <c r="E369" s="45"/>
      <c r="F369" s="19">
        <f t="shared" si="3"/>
        <v>0</v>
      </c>
      <c r="G369" s="2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54" customHeight="1">
      <c r="A370" s="56">
        <v>352</v>
      </c>
      <c r="B370" s="68" t="s">
        <v>63</v>
      </c>
      <c r="C370" s="61" t="s">
        <v>18</v>
      </c>
      <c r="D370" s="62">
        <v>173</v>
      </c>
      <c r="E370" s="45"/>
      <c r="F370" s="19">
        <f t="shared" si="3"/>
        <v>0</v>
      </c>
      <c r="G370" s="2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54" customHeight="1">
      <c r="A371" s="56">
        <v>353</v>
      </c>
      <c r="B371" s="68" t="s">
        <v>82</v>
      </c>
      <c r="C371" s="61" t="s">
        <v>18</v>
      </c>
      <c r="D371" s="62">
        <v>52</v>
      </c>
      <c r="E371" s="45"/>
      <c r="F371" s="19">
        <f t="shared" si="3"/>
        <v>0</v>
      </c>
      <c r="G371" s="2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54" customHeight="1">
      <c r="A372" s="56">
        <v>354</v>
      </c>
      <c r="B372" s="68" t="s">
        <v>151</v>
      </c>
      <c r="C372" s="61" t="s">
        <v>19</v>
      </c>
      <c r="D372" s="62">
        <v>10</v>
      </c>
      <c r="E372" s="45"/>
      <c r="F372" s="19">
        <f t="shared" si="3"/>
        <v>0</v>
      </c>
      <c r="G372" s="2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54" customHeight="1">
      <c r="A373" s="56">
        <v>355</v>
      </c>
      <c r="B373" s="68" t="s">
        <v>152</v>
      </c>
      <c r="C373" s="61" t="s">
        <v>18</v>
      </c>
      <c r="D373" s="62">
        <v>2</v>
      </c>
      <c r="E373" s="45"/>
      <c r="F373" s="19">
        <f t="shared" si="3"/>
        <v>0</v>
      </c>
      <c r="G373" s="2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54" customHeight="1">
      <c r="A374" s="56">
        <v>356</v>
      </c>
      <c r="B374" s="68" t="s">
        <v>153</v>
      </c>
      <c r="C374" s="61" t="s">
        <v>21</v>
      </c>
      <c r="D374" s="62">
        <v>17</v>
      </c>
      <c r="E374" s="45"/>
      <c r="F374" s="19">
        <f t="shared" si="3"/>
        <v>0</v>
      </c>
      <c r="G374" s="2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54" customHeight="1">
      <c r="A375" s="56">
        <v>357</v>
      </c>
      <c r="B375" s="74" t="s">
        <v>101</v>
      </c>
      <c r="C375" s="56" t="s">
        <v>19</v>
      </c>
      <c r="D375" s="58">
        <v>8.6</v>
      </c>
      <c r="E375" s="45"/>
      <c r="F375" s="19">
        <f t="shared" si="3"/>
        <v>0</v>
      </c>
      <c r="G375" s="2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54" customHeight="1">
      <c r="A376" s="56">
        <v>358</v>
      </c>
      <c r="B376" s="74" t="s">
        <v>102</v>
      </c>
      <c r="C376" s="56" t="s">
        <v>19</v>
      </c>
      <c r="D376" s="58">
        <v>10</v>
      </c>
      <c r="E376" s="45"/>
      <c r="F376" s="19">
        <f t="shared" si="3"/>
        <v>0</v>
      </c>
      <c r="G376" s="2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54" customHeight="1">
      <c r="A377" s="56">
        <v>359</v>
      </c>
      <c r="B377" s="68" t="s">
        <v>103</v>
      </c>
      <c r="C377" s="61" t="s">
        <v>21</v>
      </c>
      <c r="D377" s="62">
        <v>20</v>
      </c>
      <c r="E377" s="45"/>
      <c r="F377" s="19">
        <f t="shared" si="3"/>
        <v>0</v>
      </c>
      <c r="G377" s="2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54" customHeight="1">
      <c r="A378" s="56">
        <v>360</v>
      </c>
      <c r="B378" s="68" t="s">
        <v>82</v>
      </c>
      <c r="C378" s="61" t="s">
        <v>18</v>
      </c>
      <c r="D378" s="62">
        <v>100</v>
      </c>
      <c r="E378" s="45"/>
      <c r="F378" s="19">
        <f t="shared" si="3"/>
        <v>0</v>
      </c>
      <c r="G378" s="2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54" customHeight="1">
      <c r="A379" s="56">
        <v>361</v>
      </c>
      <c r="B379" s="74" t="s">
        <v>104</v>
      </c>
      <c r="C379" s="56" t="s">
        <v>16</v>
      </c>
      <c r="D379" s="58">
        <v>1.4</v>
      </c>
      <c r="E379" s="45"/>
      <c r="F379" s="19">
        <f t="shared" si="3"/>
        <v>0</v>
      </c>
      <c r="G379" s="2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54" customHeight="1">
      <c r="A380" s="56">
        <v>362</v>
      </c>
      <c r="B380" s="68" t="s">
        <v>105</v>
      </c>
      <c r="C380" s="61" t="s">
        <v>15</v>
      </c>
      <c r="D380" s="62">
        <v>0.25</v>
      </c>
      <c r="E380" s="45"/>
      <c r="F380" s="19">
        <f t="shared" si="3"/>
        <v>0</v>
      </c>
      <c r="G380" s="2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54" customHeight="1">
      <c r="A381" s="56">
        <v>363</v>
      </c>
      <c r="B381" s="68" t="s">
        <v>106</v>
      </c>
      <c r="C381" s="61" t="s">
        <v>15</v>
      </c>
      <c r="D381" s="62">
        <v>1.47</v>
      </c>
      <c r="E381" s="45"/>
      <c r="F381" s="19">
        <f t="shared" si="3"/>
        <v>0</v>
      </c>
      <c r="G381" s="2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54" customHeight="1">
      <c r="A382" s="56">
        <v>364</v>
      </c>
      <c r="B382" s="74" t="s">
        <v>107</v>
      </c>
      <c r="C382" s="56" t="s">
        <v>19</v>
      </c>
      <c r="D382" s="58">
        <v>9.5</v>
      </c>
      <c r="E382" s="45"/>
      <c r="F382" s="19">
        <f t="shared" si="3"/>
        <v>0</v>
      </c>
      <c r="G382" s="2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54" customHeight="1">
      <c r="A383" s="56">
        <v>365</v>
      </c>
      <c r="B383" s="68" t="s">
        <v>61</v>
      </c>
      <c r="C383" s="61" t="s">
        <v>22</v>
      </c>
      <c r="D383" s="62">
        <v>1.5</v>
      </c>
      <c r="E383" s="45"/>
      <c r="F383" s="19">
        <f t="shared" si="3"/>
        <v>0</v>
      </c>
      <c r="G383" s="2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54" customHeight="1">
      <c r="A384" s="56">
        <v>366</v>
      </c>
      <c r="B384" s="68" t="s">
        <v>108</v>
      </c>
      <c r="C384" s="61" t="s">
        <v>19</v>
      </c>
      <c r="D384" s="62">
        <v>9.5</v>
      </c>
      <c r="E384" s="45"/>
      <c r="F384" s="19">
        <f t="shared" si="3"/>
        <v>0</v>
      </c>
      <c r="G384" s="2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54" customHeight="1">
      <c r="A385" s="56">
        <v>367</v>
      </c>
      <c r="B385" s="68" t="s">
        <v>109</v>
      </c>
      <c r="C385" s="61" t="s">
        <v>20</v>
      </c>
      <c r="D385" s="62">
        <v>60</v>
      </c>
      <c r="E385" s="45"/>
      <c r="F385" s="19">
        <f t="shared" si="3"/>
        <v>0</v>
      </c>
      <c r="G385" s="2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54" customHeight="1">
      <c r="A386" s="56">
        <v>368</v>
      </c>
      <c r="B386" s="68" t="s">
        <v>110</v>
      </c>
      <c r="C386" s="61" t="s">
        <v>20</v>
      </c>
      <c r="D386" s="61">
        <v>4.625</v>
      </c>
      <c r="E386" s="45"/>
      <c r="F386" s="19">
        <f t="shared" si="3"/>
        <v>0</v>
      </c>
      <c r="G386" s="2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54" customHeight="1">
      <c r="A387" s="56">
        <v>369</v>
      </c>
      <c r="B387" s="68" t="s">
        <v>138</v>
      </c>
      <c r="C387" s="61" t="s">
        <v>18</v>
      </c>
      <c r="D387" s="62">
        <v>180</v>
      </c>
      <c r="E387" s="45"/>
      <c r="F387" s="19">
        <f t="shared" si="3"/>
        <v>0</v>
      </c>
      <c r="G387" s="2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54" customHeight="1">
      <c r="A388" s="56">
        <v>370</v>
      </c>
      <c r="B388" s="68" t="s">
        <v>112</v>
      </c>
      <c r="C388" s="61" t="s">
        <v>18</v>
      </c>
      <c r="D388" s="62">
        <v>90</v>
      </c>
      <c r="E388" s="45"/>
      <c r="F388" s="19">
        <f t="shared" si="3"/>
        <v>0</v>
      </c>
      <c r="G388" s="2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54" customHeight="1">
      <c r="A389" s="56">
        <v>371</v>
      </c>
      <c r="B389" s="74" t="s">
        <v>157</v>
      </c>
      <c r="C389" s="56" t="s">
        <v>158</v>
      </c>
      <c r="D389" s="58">
        <v>4</v>
      </c>
      <c r="E389" s="45"/>
      <c r="F389" s="19">
        <f t="shared" ref="F389:F438" si="4">ROUND(D389*E389,2)</f>
        <v>0</v>
      </c>
      <c r="G389" s="2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54" customHeight="1">
      <c r="A390" s="56">
        <v>372</v>
      </c>
      <c r="B390" s="68" t="s">
        <v>159</v>
      </c>
      <c r="C390" s="61" t="s">
        <v>18</v>
      </c>
      <c r="D390" s="62">
        <v>2</v>
      </c>
      <c r="E390" s="45"/>
      <c r="F390" s="19">
        <f t="shared" si="4"/>
        <v>0</v>
      </c>
      <c r="G390" s="2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54" customHeight="1">
      <c r="A391" s="56">
        <v>373</v>
      </c>
      <c r="B391" s="68" t="s">
        <v>59</v>
      </c>
      <c r="C391" s="61" t="s">
        <v>18</v>
      </c>
      <c r="D391" s="62">
        <v>18</v>
      </c>
      <c r="E391" s="45"/>
      <c r="F391" s="19">
        <f t="shared" si="4"/>
        <v>0</v>
      </c>
      <c r="G391" s="2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54" customHeight="1">
      <c r="A392" s="56">
        <v>374</v>
      </c>
      <c r="B392" s="78" t="s">
        <v>160</v>
      </c>
      <c r="C392" s="61" t="s">
        <v>18</v>
      </c>
      <c r="D392" s="62">
        <v>2</v>
      </c>
      <c r="E392" s="45"/>
      <c r="F392" s="19">
        <f t="shared" si="4"/>
        <v>0</v>
      </c>
      <c r="G392" s="2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54" customHeight="1">
      <c r="A393" s="56">
        <v>375</v>
      </c>
      <c r="B393" s="74" t="s">
        <v>161</v>
      </c>
      <c r="C393" s="59" t="s">
        <v>21</v>
      </c>
      <c r="D393" s="79">
        <v>2</v>
      </c>
      <c r="E393" s="45"/>
      <c r="F393" s="19">
        <f t="shared" si="4"/>
        <v>0</v>
      </c>
      <c r="G393" s="2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54" customHeight="1">
      <c r="A394" s="56">
        <v>376</v>
      </c>
      <c r="B394" s="74" t="s">
        <v>44</v>
      </c>
      <c r="C394" s="59" t="s">
        <v>21</v>
      </c>
      <c r="D394" s="79">
        <v>4</v>
      </c>
      <c r="E394" s="45"/>
      <c r="F394" s="19">
        <f t="shared" si="4"/>
        <v>0</v>
      </c>
      <c r="G394" s="2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54" customHeight="1">
      <c r="A395" s="56">
        <v>377</v>
      </c>
      <c r="B395" s="74" t="s">
        <v>164</v>
      </c>
      <c r="C395" s="59" t="s">
        <v>18</v>
      </c>
      <c r="D395" s="79">
        <v>1</v>
      </c>
      <c r="E395" s="45"/>
      <c r="F395" s="19">
        <f t="shared" si="4"/>
        <v>0</v>
      </c>
      <c r="G395" s="2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54" customHeight="1">
      <c r="A396" s="56">
        <v>378</v>
      </c>
      <c r="B396" s="74" t="s">
        <v>46</v>
      </c>
      <c r="C396" s="59" t="s">
        <v>21</v>
      </c>
      <c r="D396" s="79">
        <v>29</v>
      </c>
      <c r="E396" s="45"/>
      <c r="F396" s="19">
        <f t="shared" si="4"/>
        <v>0</v>
      </c>
      <c r="G396" s="2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54" customHeight="1">
      <c r="A397" s="56">
        <v>379</v>
      </c>
      <c r="B397" s="68" t="s">
        <v>202</v>
      </c>
      <c r="C397" s="61" t="s">
        <v>21</v>
      </c>
      <c r="D397" s="62">
        <v>33</v>
      </c>
      <c r="E397" s="45"/>
      <c r="F397" s="19">
        <f t="shared" si="4"/>
        <v>0</v>
      </c>
      <c r="G397" s="2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54" customHeight="1">
      <c r="A398" s="56">
        <v>380</v>
      </c>
      <c r="B398" s="68" t="s">
        <v>167</v>
      </c>
      <c r="C398" s="61" t="s">
        <v>18</v>
      </c>
      <c r="D398" s="62">
        <v>1</v>
      </c>
      <c r="E398" s="45"/>
      <c r="F398" s="19">
        <f t="shared" si="4"/>
        <v>0</v>
      </c>
      <c r="G398" s="2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54" customHeight="1">
      <c r="A399" s="56">
        <v>381</v>
      </c>
      <c r="B399" s="68" t="s">
        <v>168</v>
      </c>
      <c r="C399" s="61" t="s">
        <v>18</v>
      </c>
      <c r="D399" s="62">
        <v>30</v>
      </c>
      <c r="E399" s="45"/>
      <c r="F399" s="19">
        <f t="shared" si="4"/>
        <v>0</v>
      </c>
      <c r="G399" s="2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54" customHeight="1">
      <c r="A400" s="56">
        <v>382</v>
      </c>
      <c r="B400" s="68" t="s">
        <v>82</v>
      </c>
      <c r="C400" s="61" t="s">
        <v>18</v>
      </c>
      <c r="D400" s="62">
        <v>30</v>
      </c>
      <c r="E400" s="45"/>
      <c r="F400" s="19">
        <f t="shared" si="4"/>
        <v>0</v>
      </c>
      <c r="G400" s="2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54" customHeight="1">
      <c r="A401" s="56">
        <v>383</v>
      </c>
      <c r="B401" s="68" t="s">
        <v>203</v>
      </c>
      <c r="C401" s="61" t="s">
        <v>21</v>
      </c>
      <c r="D401" s="62">
        <v>33</v>
      </c>
      <c r="E401" s="45"/>
      <c r="F401" s="19">
        <f t="shared" si="4"/>
        <v>0</v>
      </c>
      <c r="G401" s="2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54" customHeight="1">
      <c r="A402" s="56">
        <v>384</v>
      </c>
      <c r="B402" s="68" t="s">
        <v>170</v>
      </c>
      <c r="C402" s="61" t="s">
        <v>18</v>
      </c>
      <c r="D402" s="62">
        <v>3</v>
      </c>
      <c r="E402" s="45"/>
      <c r="F402" s="19">
        <f t="shared" si="4"/>
        <v>0</v>
      </c>
      <c r="G402" s="2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54" customHeight="1">
      <c r="A403" s="56">
        <v>385</v>
      </c>
      <c r="B403" s="68" t="s">
        <v>171</v>
      </c>
      <c r="C403" s="61" t="s">
        <v>18</v>
      </c>
      <c r="D403" s="62">
        <v>4</v>
      </c>
      <c r="E403" s="45"/>
      <c r="F403" s="19">
        <f t="shared" si="4"/>
        <v>0</v>
      </c>
      <c r="G403" s="2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54" customHeight="1">
      <c r="A404" s="56">
        <v>386</v>
      </c>
      <c r="B404" s="68" t="s">
        <v>172</v>
      </c>
      <c r="C404" s="61" t="s">
        <v>18</v>
      </c>
      <c r="D404" s="62">
        <v>6</v>
      </c>
      <c r="E404" s="45"/>
      <c r="F404" s="19">
        <f t="shared" si="4"/>
        <v>0</v>
      </c>
      <c r="G404" s="2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54" customHeight="1">
      <c r="A405" s="56">
        <v>387</v>
      </c>
      <c r="B405" s="68" t="s">
        <v>173</v>
      </c>
      <c r="C405" s="61" t="s">
        <v>18</v>
      </c>
      <c r="D405" s="62">
        <v>10</v>
      </c>
      <c r="E405" s="45"/>
      <c r="F405" s="19">
        <f t="shared" si="4"/>
        <v>0</v>
      </c>
      <c r="G405" s="2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54" customHeight="1">
      <c r="A406" s="56">
        <v>388</v>
      </c>
      <c r="B406" s="74" t="s">
        <v>174</v>
      </c>
      <c r="C406" s="59" t="s">
        <v>18</v>
      </c>
      <c r="D406" s="79">
        <v>6</v>
      </c>
      <c r="E406" s="45"/>
      <c r="F406" s="19">
        <f t="shared" si="4"/>
        <v>0</v>
      </c>
      <c r="G406" s="2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54" customHeight="1">
      <c r="A407" s="56">
        <v>389</v>
      </c>
      <c r="B407" s="68" t="s">
        <v>175</v>
      </c>
      <c r="C407" s="61" t="s">
        <v>18</v>
      </c>
      <c r="D407" s="62">
        <v>6</v>
      </c>
      <c r="E407" s="45"/>
      <c r="F407" s="19">
        <f t="shared" si="4"/>
        <v>0</v>
      </c>
      <c r="G407" s="2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54" customHeight="1">
      <c r="A408" s="56">
        <v>390</v>
      </c>
      <c r="B408" s="68" t="s">
        <v>176</v>
      </c>
      <c r="C408" s="61" t="s">
        <v>18</v>
      </c>
      <c r="D408" s="62">
        <v>1</v>
      </c>
      <c r="E408" s="45"/>
      <c r="F408" s="19">
        <f t="shared" si="4"/>
        <v>0</v>
      </c>
      <c r="G408" s="2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54" customHeight="1">
      <c r="A409" s="56">
        <v>391</v>
      </c>
      <c r="B409" s="74" t="s">
        <v>45</v>
      </c>
      <c r="C409" s="59" t="s">
        <v>21</v>
      </c>
      <c r="D409" s="79">
        <v>7</v>
      </c>
      <c r="E409" s="45"/>
      <c r="F409" s="19">
        <f t="shared" si="4"/>
        <v>0</v>
      </c>
      <c r="G409" s="2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54" customHeight="1">
      <c r="A410" s="56">
        <v>392</v>
      </c>
      <c r="B410" s="68" t="s">
        <v>177</v>
      </c>
      <c r="C410" s="61" t="s">
        <v>21</v>
      </c>
      <c r="D410" s="62">
        <v>8</v>
      </c>
      <c r="E410" s="45"/>
      <c r="F410" s="19">
        <f t="shared" si="4"/>
        <v>0</v>
      </c>
      <c r="G410" s="2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54" customHeight="1">
      <c r="A411" s="56">
        <v>393</v>
      </c>
      <c r="B411" s="68" t="s">
        <v>178</v>
      </c>
      <c r="C411" s="61" t="s">
        <v>18</v>
      </c>
      <c r="D411" s="62">
        <v>14</v>
      </c>
      <c r="E411" s="45"/>
      <c r="F411" s="19">
        <f t="shared" si="4"/>
        <v>0</v>
      </c>
      <c r="G411" s="2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54" customHeight="1">
      <c r="A412" s="56">
        <v>394</v>
      </c>
      <c r="B412" s="74" t="s">
        <v>179</v>
      </c>
      <c r="C412" s="59" t="s">
        <v>18</v>
      </c>
      <c r="D412" s="79">
        <v>7</v>
      </c>
      <c r="E412" s="45"/>
      <c r="F412" s="19">
        <f t="shared" si="4"/>
        <v>0</v>
      </c>
      <c r="G412" s="2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54" customHeight="1">
      <c r="A413" s="56">
        <v>395</v>
      </c>
      <c r="B413" s="68" t="s">
        <v>180</v>
      </c>
      <c r="C413" s="61" t="s">
        <v>18</v>
      </c>
      <c r="D413" s="62">
        <v>5</v>
      </c>
      <c r="E413" s="45"/>
      <c r="F413" s="19">
        <f t="shared" si="4"/>
        <v>0</v>
      </c>
      <c r="G413" s="2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54" customHeight="1">
      <c r="A414" s="56">
        <v>396</v>
      </c>
      <c r="B414" s="68" t="s">
        <v>181</v>
      </c>
      <c r="C414" s="61" t="s">
        <v>18</v>
      </c>
      <c r="D414" s="62">
        <v>2</v>
      </c>
      <c r="E414" s="45"/>
      <c r="F414" s="19">
        <f t="shared" si="4"/>
        <v>0</v>
      </c>
      <c r="G414" s="2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54" customHeight="1">
      <c r="A415" s="56">
        <v>397</v>
      </c>
      <c r="B415" s="74" t="s">
        <v>182</v>
      </c>
      <c r="C415" s="59" t="s">
        <v>18</v>
      </c>
      <c r="D415" s="79">
        <v>1</v>
      </c>
      <c r="E415" s="45"/>
      <c r="F415" s="19">
        <f t="shared" si="4"/>
        <v>0</v>
      </c>
      <c r="G415" s="2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54" customHeight="1">
      <c r="A416" s="56">
        <v>398</v>
      </c>
      <c r="B416" s="78" t="s">
        <v>184</v>
      </c>
      <c r="C416" s="61" t="s">
        <v>18</v>
      </c>
      <c r="D416" s="62">
        <v>1</v>
      </c>
      <c r="E416" s="45"/>
      <c r="F416" s="19">
        <f t="shared" si="4"/>
        <v>0</v>
      </c>
      <c r="G416" s="2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54" customHeight="1">
      <c r="A417" s="56">
        <v>399</v>
      </c>
      <c r="B417" s="74" t="s">
        <v>187</v>
      </c>
      <c r="C417" s="56" t="s">
        <v>18</v>
      </c>
      <c r="D417" s="58">
        <v>1</v>
      </c>
      <c r="E417" s="45"/>
      <c r="F417" s="19">
        <f t="shared" si="4"/>
        <v>0</v>
      </c>
      <c r="G417" s="2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54" customHeight="1">
      <c r="A418" s="56">
        <v>400</v>
      </c>
      <c r="B418" s="68" t="s">
        <v>188</v>
      </c>
      <c r="C418" s="61" t="s">
        <v>18</v>
      </c>
      <c r="D418" s="62">
        <v>1</v>
      </c>
      <c r="E418" s="45"/>
      <c r="F418" s="19">
        <f t="shared" si="4"/>
        <v>0</v>
      </c>
      <c r="G418" s="2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54" customHeight="1">
      <c r="A419" s="56">
        <v>401</v>
      </c>
      <c r="B419" s="68" t="s">
        <v>189</v>
      </c>
      <c r="C419" s="61" t="s">
        <v>18</v>
      </c>
      <c r="D419" s="62">
        <v>1</v>
      </c>
      <c r="E419" s="45"/>
      <c r="F419" s="19">
        <f t="shared" si="4"/>
        <v>0</v>
      </c>
      <c r="G419" s="2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54" customHeight="1">
      <c r="A420" s="56">
        <v>402</v>
      </c>
      <c r="B420" s="74" t="s">
        <v>157</v>
      </c>
      <c r="C420" s="56" t="s">
        <v>158</v>
      </c>
      <c r="D420" s="58">
        <v>1</v>
      </c>
      <c r="E420" s="45"/>
      <c r="F420" s="19">
        <f t="shared" si="4"/>
        <v>0</v>
      </c>
      <c r="G420" s="2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54" customHeight="1">
      <c r="A421" s="56">
        <v>403</v>
      </c>
      <c r="B421" s="78" t="s">
        <v>206</v>
      </c>
      <c r="C421" s="61" t="s">
        <v>18</v>
      </c>
      <c r="D421" s="62">
        <v>1</v>
      </c>
      <c r="E421" s="45"/>
      <c r="F421" s="19">
        <f t="shared" si="4"/>
        <v>0</v>
      </c>
      <c r="G421" s="2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54" customHeight="1">
      <c r="A422" s="56">
        <v>404</v>
      </c>
      <c r="B422" s="68" t="s">
        <v>59</v>
      </c>
      <c r="C422" s="61" t="s">
        <v>18</v>
      </c>
      <c r="D422" s="62">
        <v>12</v>
      </c>
      <c r="E422" s="45"/>
      <c r="F422" s="19">
        <f t="shared" si="4"/>
        <v>0</v>
      </c>
      <c r="G422" s="2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54" customHeight="1">
      <c r="A423" s="56">
        <v>405</v>
      </c>
      <c r="B423" s="74" t="s">
        <v>191</v>
      </c>
      <c r="C423" s="56" t="s">
        <v>158</v>
      </c>
      <c r="D423" s="58">
        <v>1</v>
      </c>
      <c r="E423" s="45"/>
      <c r="F423" s="19">
        <f t="shared" si="4"/>
        <v>0</v>
      </c>
      <c r="G423" s="2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54" customHeight="1">
      <c r="A424" s="56">
        <v>406</v>
      </c>
      <c r="B424" s="78" t="s">
        <v>217</v>
      </c>
      <c r="C424" s="61" t="s">
        <v>18</v>
      </c>
      <c r="D424" s="62">
        <v>1</v>
      </c>
      <c r="E424" s="45"/>
      <c r="F424" s="19">
        <f t="shared" si="4"/>
        <v>0</v>
      </c>
      <c r="G424" s="2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54" customHeight="1">
      <c r="A425" s="56">
        <v>407</v>
      </c>
      <c r="B425" s="68" t="s">
        <v>59</v>
      </c>
      <c r="C425" s="61" t="s">
        <v>18</v>
      </c>
      <c r="D425" s="62">
        <v>4</v>
      </c>
      <c r="E425" s="45"/>
      <c r="F425" s="19">
        <f t="shared" si="4"/>
        <v>0</v>
      </c>
      <c r="G425" s="2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54" customHeight="1">
      <c r="A426" s="56">
        <v>408</v>
      </c>
      <c r="B426" s="74" t="s">
        <v>86</v>
      </c>
      <c r="C426" s="56" t="s">
        <v>18</v>
      </c>
      <c r="D426" s="58">
        <v>2</v>
      </c>
      <c r="E426" s="45"/>
      <c r="F426" s="19">
        <f t="shared" si="4"/>
        <v>0</v>
      </c>
      <c r="G426" s="2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54" customHeight="1">
      <c r="A427" s="56">
        <v>409</v>
      </c>
      <c r="B427" s="68" t="s">
        <v>87</v>
      </c>
      <c r="C427" s="61" t="s">
        <v>18</v>
      </c>
      <c r="D427" s="62">
        <v>10</v>
      </c>
      <c r="E427" s="45"/>
      <c r="F427" s="19">
        <f t="shared" si="4"/>
        <v>0</v>
      </c>
      <c r="G427" s="2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54" customHeight="1">
      <c r="A428" s="56">
        <v>410</v>
      </c>
      <c r="B428" s="68" t="s">
        <v>193</v>
      </c>
      <c r="C428" s="61" t="s">
        <v>18</v>
      </c>
      <c r="D428" s="62">
        <v>10</v>
      </c>
      <c r="E428" s="45"/>
      <c r="F428" s="19">
        <f t="shared" si="4"/>
        <v>0</v>
      </c>
      <c r="G428" s="2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54" customHeight="1">
      <c r="A429" s="56">
        <v>411</v>
      </c>
      <c r="B429" s="74" t="s">
        <v>88</v>
      </c>
      <c r="C429" s="56" t="s">
        <v>18</v>
      </c>
      <c r="D429" s="58">
        <v>1</v>
      </c>
      <c r="E429" s="45"/>
      <c r="F429" s="19">
        <f t="shared" si="4"/>
        <v>0</v>
      </c>
      <c r="G429" s="2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54" customHeight="1">
      <c r="A430" s="56">
        <v>412</v>
      </c>
      <c r="B430" s="68" t="s">
        <v>194</v>
      </c>
      <c r="C430" s="61" t="s">
        <v>18</v>
      </c>
      <c r="D430" s="62">
        <v>1</v>
      </c>
      <c r="E430" s="45"/>
      <c r="F430" s="19">
        <f t="shared" si="4"/>
        <v>0</v>
      </c>
      <c r="G430" s="2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54" customHeight="1">
      <c r="A431" s="56">
        <v>413</v>
      </c>
      <c r="B431" s="68" t="s">
        <v>193</v>
      </c>
      <c r="C431" s="61" t="s">
        <v>18</v>
      </c>
      <c r="D431" s="62">
        <v>1</v>
      </c>
      <c r="E431" s="45"/>
      <c r="F431" s="19">
        <f t="shared" si="4"/>
        <v>0</v>
      </c>
      <c r="G431" s="2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54" customHeight="1">
      <c r="A432" s="56">
        <v>414</v>
      </c>
      <c r="B432" s="74" t="s">
        <v>78</v>
      </c>
      <c r="C432" s="56" t="s">
        <v>18</v>
      </c>
      <c r="D432" s="58">
        <v>1</v>
      </c>
      <c r="E432" s="45"/>
      <c r="F432" s="19">
        <f t="shared" si="4"/>
        <v>0</v>
      </c>
      <c r="G432" s="2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54" customHeight="1">
      <c r="A433" s="56">
        <v>415</v>
      </c>
      <c r="B433" s="68" t="s">
        <v>195</v>
      </c>
      <c r="C433" s="61" t="s">
        <v>18</v>
      </c>
      <c r="D433" s="62">
        <v>1</v>
      </c>
      <c r="E433" s="45"/>
      <c r="F433" s="19">
        <f t="shared" si="4"/>
        <v>0</v>
      </c>
      <c r="G433" s="2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54" customHeight="1">
      <c r="A434" s="56">
        <v>416</v>
      </c>
      <c r="B434" s="68" t="s">
        <v>80</v>
      </c>
      <c r="C434" s="61" t="s">
        <v>18</v>
      </c>
      <c r="D434" s="62">
        <v>2</v>
      </c>
      <c r="E434" s="45"/>
      <c r="F434" s="19">
        <f t="shared" si="4"/>
        <v>0</v>
      </c>
      <c r="G434" s="2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54" customHeight="1">
      <c r="A435" s="56">
        <v>417</v>
      </c>
      <c r="B435" s="74" t="s">
        <v>196</v>
      </c>
      <c r="C435" s="56" t="s">
        <v>18</v>
      </c>
      <c r="D435" s="58">
        <v>2</v>
      </c>
      <c r="E435" s="45"/>
      <c r="F435" s="19">
        <f t="shared" si="4"/>
        <v>0</v>
      </c>
      <c r="G435" s="2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54" customHeight="1">
      <c r="A436" s="56">
        <v>418</v>
      </c>
      <c r="B436" s="74" t="s">
        <v>49</v>
      </c>
      <c r="C436" s="56" t="s">
        <v>21</v>
      </c>
      <c r="D436" s="58">
        <v>60</v>
      </c>
      <c r="E436" s="45"/>
      <c r="F436" s="19">
        <f t="shared" si="4"/>
        <v>0</v>
      </c>
      <c r="G436" s="2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54" customHeight="1">
      <c r="A437" s="56">
        <v>419</v>
      </c>
      <c r="B437" s="68" t="s">
        <v>81</v>
      </c>
      <c r="C437" s="61" t="s">
        <v>21</v>
      </c>
      <c r="D437" s="62">
        <v>20</v>
      </c>
      <c r="E437" s="45"/>
      <c r="F437" s="19">
        <f t="shared" si="4"/>
        <v>0</v>
      </c>
      <c r="G437" s="2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54" customHeight="1">
      <c r="A438" s="56">
        <v>420</v>
      </c>
      <c r="B438" s="68" t="s">
        <v>82</v>
      </c>
      <c r="C438" s="61" t="s">
        <v>18</v>
      </c>
      <c r="D438" s="62">
        <v>60</v>
      </c>
      <c r="E438" s="45"/>
      <c r="F438" s="19">
        <f t="shared" si="4"/>
        <v>0</v>
      </c>
      <c r="G438" s="2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54" customHeight="1">
      <c r="A439" s="56">
        <v>421</v>
      </c>
      <c r="B439" s="74" t="s">
        <v>83</v>
      </c>
      <c r="C439" s="56" t="s">
        <v>21</v>
      </c>
      <c r="D439" s="58">
        <v>20</v>
      </c>
      <c r="E439" s="46"/>
      <c r="F439" s="19">
        <f>ROUND(D439*E439,2)</f>
        <v>0</v>
      </c>
      <c r="G439" s="2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54" customHeight="1">
      <c r="A440" s="56">
        <v>422</v>
      </c>
      <c r="B440" s="68" t="s">
        <v>84</v>
      </c>
      <c r="C440" s="61" t="s">
        <v>21</v>
      </c>
      <c r="D440" s="62">
        <v>10</v>
      </c>
      <c r="E440" s="45"/>
      <c r="F440" s="19">
        <f>ROUND(D440*E440,2)</f>
        <v>0</v>
      </c>
      <c r="G440" s="2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54" customHeight="1">
      <c r="A441" s="56">
        <v>423</v>
      </c>
      <c r="B441" s="68" t="s">
        <v>85</v>
      </c>
      <c r="C441" s="61" t="s">
        <v>21</v>
      </c>
      <c r="D441" s="62">
        <v>10</v>
      </c>
      <c r="E441" s="46"/>
      <c r="F441" s="19">
        <f>ROUND(D441*E441,2)</f>
        <v>0</v>
      </c>
      <c r="G441" s="2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54" customHeight="1">
      <c r="A442" s="71"/>
      <c r="B442" s="72" t="s">
        <v>218</v>
      </c>
      <c r="C442" s="73"/>
      <c r="D442" s="73"/>
      <c r="E442" s="73"/>
      <c r="F442" s="73"/>
      <c r="G442" s="7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31.2" customHeight="1">
      <c r="A443" s="84"/>
      <c r="B443" s="85" t="s">
        <v>41</v>
      </c>
      <c r="C443" s="86"/>
      <c r="D443" s="86"/>
      <c r="E443" s="44"/>
      <c r="F443" s="19"/>
      <c r="G443" s="2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54" customHeight="1">
      <c r="A444" s="56">
        <v>424</v>
      </c>
      <c r="B444" s="75" t="s">
        <v>139</v>
      </c>
      <c r="C444" s="56" t="s">
        <v>19</v>
      </c>
      <c r="D444" s="58">
        <v>44</v>
      </c>
      <c r="E444" s="44"/>
      <c r="F444" s="19">
        <f t="shared" ref="F444:F453" si="5">ROUND(D444*E444,2)</f>
        <v>0</v>
      </c>
      <c r="G444" s="2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54" customHeight="1">
      <c r="A445" s="56">
        <v>425</v>
      </c>
      <c r="B445" s="74" t="s">
        <v>69</v>
      </c>
      <c r="C445" s="56" t="s">
        <v>19</v>
      </c>
      <c r="D445" s="56">
        <v>8.8040000000000003</v>
      </c>
      <c r="E445" s="45"/>
      <c r="F445" s="19">
        <f t="shared" si="5"/>
        <v>0</v>
      </c>
      <c r="G445" s="2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54" customHeight="1">
      <c r="A446" s="56">
        <v>426</v>
      </c>
      <c r="B446" s="68" t="s">
        <v>61</v>
      </c>
      <c r="C446" s="61" t="s">
        <v>22</v>
      </c>
      <c r="D446" s="62">
        <v>1.76</v>
      </c>
      <c r="E446" s="46"/>
      <c r="F446" s="19">
        <f t="shared" si="5"/>
        <v>0</v>
      </c>
      <c r="G446" s="2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54" customHeight="1">
      <c r="A447" s="56">
        <v>427</v>
      </c>
      <c r="B447" s="68" t="s">
        <v>70</v>
      </c>
      <c r="C447" s="61" t="s">
        <v>20</v>
      </c>
      <c r="D447" s="62">
        <v>22.01</v>
      </c>
      <c r="E447" s="45"/>
      <c r="F447" s="19">
        <f t="shared" si="5"/>
        <v>0</v>
      </c>
      <c r="G447" s="2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54" customHeight="1">
      <c r="A448" s="56">
        <v>428</v>
      </c>
      <c r="B448" s="74" t="s">
        <v>71</v>
      </c>
      <c r="C448" s="56" t="s">
        <v>19</v>
      </c>
      <c r="D448" s="58">
        <v>44</v>
      </c>
      <c r="E448" s="46"/>
      <c r="F448" s="19">
        <f t="shared" si="5"/>
        <v>0</v>
      </c>
      <c r="G448" s="2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54" customHeight="1">
      <c r="A449" s="56">
        <v>429</v>
      </c>
      <c r="B449" s="68" t="s">
        <v>61</v>
      </c>
      <c r="C449" s="61" t="s">
        <v>22</v>
      </c>
      <c r="D449" s="62">
        <v>8.8000000000000007</v>
      </c>
      <c r="E449" s="45"/>
      <c r="F449" s="19">
        <f t="shared" si="5"/>
        <v>0</v>
      </c>
      <c r="G449" s="2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54" customHeight="1">
      <c r="A450" s="56">
        <v>430</v>
      </c>
      <c r="B450" s="68" t="s">
        <v>219</v>
      </c>
      <c r="C450" s="61" t="s">
        <v>20</v>
      </c>
      <c r="D450" s="62">
        <v>30.81</v>
      </c>
      <c r="E450" s="44"/>
      <c r="F450" s="19">
        <f t="shared" si="5"/>
        <v>0</v>
      </c>
      <c r="G450" s="2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54" customHeight="1">
      <c r="A451" s="56">
        <v>431</v>
      </c>
      <c r="B451" s="74" t="s">
        <v>72</v>
      </c>
      <c r="C451" s="56" t="s">
        <v>19</v>
      </c>
      <c r="D451" s="58">
        <v>44</v>
      </c>
      <c r="E451" s="44"/>
      <c r="F451" s="19">
        <f t="shared" si="5"/>
        <v>0</v>
      </c>
      <c r="G451" s="2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54" customHeight="1">
      <c r="A452" s="56">
        <v>432</v>
      </c>
      <c r="B452" s="68" t="s">
        <v>61</v>
      </c>
      <c r="C452" s="61" t="s">
        <v>22</v>
      </c>
      <c r="D452" s="62">
        <v>8.8000000000000007</v>
      </c>
      <c r="E452" s="44"/>
      <c r="F452" s="19">
        <f t="shared" si="5"/>
        <v>0</v>
      </c>
      <c r="G452" s="2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54" customHeight="1">
      <c r="A453" s="56">
        <v>433</v>
      </c>
      <c r="B453" s="68" t="s">
        <v>73</v>
      </c>
      <c r="C453" s="61" t="s">
        <v>20</v>
      </c>
      <c r="D453" s="62">
        <v>22.01</v>
      </c>
      <c r="E453" s="44"/>
      <c r="F453" s="19">
        <f t="shared" si="5"/>
        <v>0</v>
      </c>
      <c r="G453" s="2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31.8" customHeight="1">
      <c r="A454" s="84"/>
      <c r="B454" s="85" t="s">
        <v>43</v>
      </c>
      <c r="C454" s="86"/>
      <c r="D454" s="86"/>
      <c r="E454" s="44"/>
      <c r="F454" s="19"/>
      <c r="G454" s="2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54" customHeight="1">
      <c r="A455" s="56">
        <v>434</v>
      </c>
      <c r="B455" s="74" t="s">
        <v>220</v>
      </c>
      <c r="C455" s="56" t="s">
        <v>19</v>
      </c>
      <c r="D455" s="58">
        <v>18.12</v>
      </c>
      <c r="E455" s="44"/>
      <c r="F455" s="19">
        <f t="shared" ref="F455:F463" si="6">ROUND(D455*E455,2)</f>
        <v>0</v>
      </c>
      <c r="G455" s="2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54" customHeight="1">
      <c r="A456" s="56">
        <v>435</v>
      </c>
      <c r="B456" s="74" t="s">
        <v>221</v>
      </c>
      <c r="C456" s="56" t="s">
        <v>19</v>
      </c>
      <c r="D456" s="58">
        <v>18.12</v>
      </c>
      <c r="E456" s="44"/>
      <c r="F456" s="19">
        <f t="shared" si="6"/>
        <v>0</v>
      </c>
      <c r="G456" s="2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54" customHeight="1">
      <c r="A457" s="56">
        <v>436</v>
      </c>
      <c r="B457" s="68" t="s">
        <v>61</v>
      </c>
      <c r="C457" s="61" t="s">
        <v>22</v>
      </c>
      <c r="D457" s="62">
        <v>3.62</v>
      </c>
      <c r="E457" s="44"/>
      <c r="F457" s="19">
        <f t="shared" si="6"/>
        <v>0</v>
      </c>
      <c r="G457" s="2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54" customHeight="1">
      <c r="A458" s="56">
        <v>437</v>
      </c>
      <c r="B458" s="68" t="s">
        <v>70</v>
      </c>
      <c r="C458" s="61" t="s">
        <v>20</v>
      </c>
      <c r="D458" s="62">
        <v>45.3</v>
      </c>
      <c r="E458" s="45"/>
      <c r="F458" s="19">
        <f t="shared" si="6"/>
        <v>0</v>
      </c>
      <c r="G458" s="2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54" customHeight="1">
      <c r="A459" s="56">
        <v>438</v>
      </c>
      <c r="B459" s="68" t="s">
        <v>222</v>
      </c>
      <c r="C459" s="61" t="s">
        <v>18</v>
      </c>
      <c r="D459" s="62">
        <v>0.04</v>
      </c>
      <c r="E459" s="45"/>
      <c r="F459" s="19">
        <f t="shared" si="6"/>
        <v>0</v>
      </c>
      <c r="G459" s="2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54" customHeight="1">
      <c r="A460" s="56">
        <v>439</v>
      </c>
      <c r="B460" s="68" t="s">
        <v>66</v>
      </c>
      <c r="C460" s="61" t="s">
        <v>21</v>
      </c>
      <c r="D460" s="62">
        <v>72.48</v>
      </c>
      <c r="E460" s="46"/>
      <c r="F460" s="19">
        <f t="shared" si="6"/>
        <v>0</v>
      </c>
      <c r="G460" s="2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54" customHeight="1">
      <c r="A461" s="56">
        <v>440</v>
      </c>
      <c r="B461" s="74" t="s">
        <v>223</v>
      </c>
      <c r="C461" s="56" t="s">
        <v>19</v>
      </c>
      <c r="D461" s="58">
        <v>18.12</v>
      </c>
      <c r="E461" s="45"/>
      <c r="F461" s="19">
        <f t="shared" si="6"/>
        <v>0</v>
      </c>
      <c r="G461" s="2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54" customHeight="1">
      <c r="A462" s="56">
        <v>441</v>
      </c>
      <c r="B462" s="68" t="s">
        <v>61</v>
      </c>
      <c r="C462" s="61" t="s">
        <v>22</v>
      </c>
      <c r="D462" s="62">
        <v>3.62</v>
      </c>
      <c r="E462" s="46"/>
      <c r="F462" s="19">
        <f t="shared" si="6"/>
        <v>0</v>
      </c>
      <c r="G462" s="2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54" customHeight="1">
      <c r="A463" s="56">
        <v>442</v>
      </c>
      <c r="B463" s="68" t="s">
        <v>73</v>
      </c>
      <c r="C463" s="61" t="s">
        <v>20</v>
      </c>
      <c r="D463" s="62">
        <v>7.61</v>
      </c>
      <c r="E463" s="45"/>
      <c r="F463" s="19">
        <f t="shared" si="6"/>
        <v>0</v>
      </c>
      <c r="G463" s="2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28.2" customHeight="1">
      <c r="A464" s="84"/>
      <c r="B464" s="85" t="s">
        <v>23</v>
      </c>
      <c r="C464" s="86"/>
      <c r="D464" s="86"/>
      <c r="E464" s="46"/>
      <c r="F464" s="19"/>
      <c r="G464" s="2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54" customHeight="1">
      <c r="A465" s="56">
        <v>443</v>
      </c>
      <c r="B465" s="74" t="s">
        <v>91</v>
      </c>
      <c r="C465" s="56" t="s">
        <v>19</v>
      </c>
      <c r="D465" s="58">
        <v>18.399999999999999</v>
      </c>
      <c r="E465" s="45"/>
      <c r="F465" s="19">
        <f t="shared" ref="F465:F471" si="7">ROUND(D465*E465,2)</f>
        <v>0</v>
      </c>
      <c r="G465" s="2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54" customHeight="1">
      <c r="A466" s="56">
        <v>444</v>
      </c>
      <c r="B466" s="68" t="s">
        <v>211</v>
      </c>
      <c r="C466" s="61" t="s">
        <v>19</v>
      </c>
      <c r="D466" s="62">
        <v>19.32</v>
      </c>
      <c r="E466" s="21"/>
      <c r="F466" s="19">
        <f t="shared" si="7"/>
        <v>0</v>
      </c>
      <c r="G466" s="2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54" customHeight="1">
      <c r="A467" s="56">
        <v>445</v>
      </c>
      <c r="B467" s="68" t="s">
        <v>93</v>
      </c>
      <c r="C467" s="61" t="s">
        <v>18</v>
      </c>
      <c r="D467" s="62">
        <v>74</v>
      </c>
      <c r="E467" s="45"/>
      <c r="F467" s="19">
        <f t="shared" si="7"/>
        <v>0</v>
      </c>
      <c r="G467" s="2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54" customHeight="1">
      <c r="A468" s="56">
        <v>446</v>
      </c>
      <c r="B468" s="68" t="s">
        <v>212</v>
      </c>
      <c r="C468" s="61" t="s">
        <v>18</v>
      </c>
      <c r="D468" s="62">
        <v>37</v>
      </c>
      <c r="E468" s="45"/>
      <c r="F468" s="19">
        <f t="shared" si="7"/>
        <v>0</v>
      </c>
      <c r="G468" s="2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54" customHeight="1">
      <c r="A469" s="56">
        <v>447</v>
      </c>
      <c r="B469" s="74" t="s">
        <v>95</v>
      </c>
      <c r="C469" s="56" t="s">
        <v>19</v>
      </c>
      <c r="D469" s="58">
        <v>18.399999999999999</v>
      </c>
      <c r="E469" s="46"/>
      <c r="F469" s="19">
        <f t="shared" si="7"/>
        <v>0</v>
      </c>
      <c r="G469" s="2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54" customHeight="1">
      <c r="A470" s="56">
        <v>448</v>
      </c>
      <c r="B470" s="68" t="s">
        <v>213</v>
      </c>
      <c r="C470" s="61" t="s">
        <v>19</v>
      </c>
      <c r="D470" s="62">
        <v>19.32</v>
      </c>
      <c r="E470" s="45"/>
      <c r="F470" s="19">
        <f t="shared" si="7"/>
        <v>0</v>
      </c>
      <c r="G470" s="2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54" customHeight="1">
      <c r="A471" s="56">
        <v>449</v>
      </c>
      <c r="B471" s="68" t="s">
        <v>97</v>
      </c>
      <c r="C471" s="61" t="s">
        <v>20</v>
      </c>
      <c r="D471" s="62">
        <v>1.84</v>
      </c>
      <c r="E471" s="45"/>
      <c r="F471" s="19">
        <f t="shared" si="7"/>
        <v>0</v>
      </c>
      <c r="G471" s="2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32.4" customHeight="1">
      <c r="A472" s="84"/>
      <c r="B472" s="85" t="s">
        <v>98</v>
      </c>
      <c r="C472" s="86"/>
      <c r="D472" s="86"/>
      <c r="E472" s="21"/>
      <c r="F472" s="19"/>
      <c r="G472" s="2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54" customHeight="1">
      <c r="A473" s="56">
        <v>450</v>
      </c>
      <c r="B473" s="75" t="s">
        <v>47</v>
      </c>
      <c r="C473" s="83" t="s">
        <v>21</v>
      </c>
      <c r="D473" s="58">
        <v>16.68</v>
      </c>
      <c r="E473" s="45"/>
      <c r="F473" s="19">
        <f>ROUND(D473*E473,2)</f>
        <v>0</v>
      </c>
      <c r="G473" s="2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54" customHeight="1">
      <c r="A474" s="56">
        <v>451</v>
      </c>
      <c r="B474" s="74" t="s">
        <v>24</v>
      </c>
      <c r="C474" s="56" t="s">
        <v>21</v>
      </c>
      <c r="D474" s="58">
        <v>16.68</v>
      </c>
      <c r="E474" s="45"/>
      <c r="F474" s="19">
        <f>ROUND(D474*E474,2)</f>
        <v>0</v>
      </c>
      <c r="G474" s="2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54" customHeight="1">
      <c r="A475" s="56">
        <v>452</v>
      </c>
      <c r="B475" s="68" t="s">
        <v>224</v>
      </c>
      <c r="C475" s="61" t="s">
        <v>21</v>
      </c>
      <c r="D475" s="62">
        <v>20</v>
      </c>
      <c r="E475" s="45"/>
      <c r="F475" s="19">
        <f>ROUND(D475*E475,2)</f>
        <v>0</v>
      </c>
      <c r="G475" s="2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54" customHeight="1">
      <c r="A476" s="56">
        <v>453</v>
      </c>
      <c r="B476" s="68" t="s">
        <v>82</v>
      </c>
      <c r="C476" s="61" t="s">
        <v>18</v>
      </c>
      <c r="D476" s="62">
        <v>50</v>
      </c>
      <c r="E476" s="45"/>
      <c r="F476" s="19">
        <f>ROUND(D476*E476,2)</f>
        <v>0</v>
      </c>
      <c r="G476" s="2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31.8" customHeight="1">
      <c r="A477" s="84"/>
      <c r="B477" s="85" t="s">
        <v>42</v>
      </c>
      <c r="C477" s="86"/>
      <c r="D477" s="86"/>
      <c r="E477" s="46"/>
      <c r="F477" s="19"/>
      <c r="G477" s="2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54" customHeight="1">
      <c r="A478" s="56">
        <v>454</v>
      </c>
      <c r="B478" s="74" t="s">
        <v>75</v>
      </c>
      <c r="C478" s="56" t="s">
        <v>18</v>
      </c>
      <c r="D478" s="58">
        <v>1</v>
      </c>
      <c r="E478" s="45"/>
      <c r="F478" s="19">
        <f t="shared" ref="F478:F494" si="8">ROUND(D478*E478,2)</f>
        <v>0</v>
      </c>
      <c r="G478" s="2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54" customHeight="1">
      <c r="A479" s="56">
        <v>455</v>
      </c>
      <c r="B479" s="74" t="s">
        <v>76</v>
      </c>
      <c r="C479" s="56" t="s">
        <v>18</v>
      </c>
      <c r="D479" s="58">
        <v>1</v>
      </c>
      <c r="E479" s="46"/>
      <c r="F479" s="19">
        <f t="shared" si="8"/>
        <v>0</v>
      </c>
      <c r="G479" s="2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54" customHeight="1">
      <c r="A480" s="56">
        <v>456</v>
      </c>
      <c r="B480" s="74" t="s">
        <v>77</v>
      </c>
      <c r="C480" s="56" t="s">
        <v>21</v>
      </c>
      <c r="D480" s="58">
        <v>10</v>
      </c>
      <c r="E480" s="45"/>
      <c r="F480" s="19">
        <f t="shared" si="8"/>
        <v>0</v>
      </c>
      <c r="G480" s="2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54" customHeight="1">
      <c r="A481" s="56">
        <v>457</v>
      </c>
      <c r="B481" s="74" t="s">
        <v>78</v>
      </c>
      <c r="C481" s="56" t="s">
        <v>18</v>
      </c>
      <c r="D481" s="58">
        <v>1</v>
      </c>
      <c r="E481" s="45"/>
      <c r="F481" s="19">
        <f t="shared" si="8"/>
        <v>0</v>
      </c>
      <c r="G481" s="2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54" customHeight="1">
      <c r="A482" s="56">
        <v>458</v>
      </c>
      <c r="B482" s="68" t="s">
        <v>79</v>
      </c>
      <c r="C482" s="61" t="s">
        <v>18</v>
      </c>
      <c r="D482" s="62">
        <v>1</v>
      </c>
      <c r="E482" s="45"/>
      <c r="F482" s="19">
        <f t="shared" si="8"/>
        <v>0</v>
      </c>
      <c r="G482" s="2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54" customHeight="1">
      <c r="A483" s="56">
        <v>459</v>
      </c>
      <c r="B483" s="68" t="s">
        <v>225</v>
      </c>
      <c r="C483" s="61" t="s">
        <v>18</v>
      </c>
      <c r="D483" s="62">
        <v>1</v>
      </c>
      <c r="E483" s="45"/>
      <c r="F483" s="19">
        <f t="shared" si="8"/>
        <v>0</v>
      </c>
      <c r="G483" s="2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54" customHeight="1">
      <c r="A484" s="56">
        <v>460</v>
      </c>
      <c r="B484" s="68" t="s">
        <v>80</v>
      </c>
      <c r="C484" s="61" t="s">
        <v>18</v>
      </c>
      <c r="D484" s="62">
        <v>2</v>
      </c>
      <c r="E484" s="45"/>
      <c r="F484" s="19">
        <f t="shared" si="8"/>
        <v>0</v>
      </c>
      <c r="G484" s="2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54" customHeight="1">
      <c r="A485" s="56">
        <v>461</v>
      </c>
      <c r="B485" s="74" t="s">
        <v>49</v>
      </c>
      <c r="C485" s="56" t="s">
        <v>21</v>
      </c>
      <c r="D485" s="58">
        <v>12</v>
      </c>
      <c r="E485" s="45"/>
      <c r="F485" s="19">
        <f t="shared" si="8"/>
        <v>0</v>
      </c>
      <c r="G485" s="2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54" customHeight="1">
      <c r="A486" s="56">
        <v>462</v>
      </c>
      <c r="B486" s="68" t="s">
        <v>81</v>
      </c>
      <c r="C486" s="61" t="s">
        <v>21</v>
      </c>
      <c r="D486" s="62">
        <v>12.6</v>
      </c>
      <c r="E486" s="45"/>
      <c r="F486" s="19">
        <f t="shared" si="8"/>
        <v>0</v>
      </c>
      <c r="G486" s="2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54" customHeight="1">
      <c r="A487" s="56">
        <v>463</v>
      </c>
      <c r="B487" s="68" t="s">
        <v>82</v>
      </c>
      <c r="C487" s="61" t="s">
        <v>18</v>
      </c>
      <c r="D487" s="62">
        <v>30</v>
      </c>
      <c r="E487" s="45"/>
      <c r="F487" s="19">
        <f t="shared" si="8"/>
        <v>0</v>
      </c>
      <c r="G487" s="2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54" customHeight="1">
      <c r="A488" s="56">
        <v>464</v>
      </c>
      <c r="B488" s="74" t="s">
        <v>83</v>
      </c>
      <c r="C488" s="56" t="s">
        <v>21</v>
      </c>
      <c r="D488" s="58">
        <v>20</v>
      </c>
      <c r="E488" s="45"/>
      <c r="F488" s="19">
        <f t="shared" si="8"/>
        <v>0</v>
      </c>
      <c r="G488" s="2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54" customHeight="1">
      <c r="A489" s="56">
        <v>465</v>
      </c>
      <c r="B489" s="68" t="s">
        <v>84</v>
      </c>
      <c r="C489" s="61" t="s">
        <v>36</v>
      </c>
      <c r="D489" s="62">
        <v>6.18</v>
      </c>
      <c r="E489" s="46"/>
      <c r="F489" s="19">
        <f t="shared" si="8"/>
        <v>0</v>
      </c>
      <c r="G489" s="2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54" customHeight="1">
      <c r="A490" s="56">
        <v>466</v>
      </c>
      <c r="B490" s="68" t="s">
        <v>85</v>
      </c>
      <c r="C490" s="61" t="s">
        <v>21</v>
      </c>
      <c r="D490" s="62">
        <v>14.42</v>
      </c>
      <c r="E490" s="45"/>
      <c r="F490" s="19">
        <f t="shared" si="8"/>
        <v>0</v>
      </c>
      <c r="G490" s="2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54" customHeight="1">
      <c r="A491" s="56">
        <v>467</v>
      </c>
      <c r="B491" s="74" t="s">
        <v>86</v>
      </c>
      <c r="C491" s="56" t="s">
        <v>18</v>
      </c>
      <c r="D491" s="58">
        <v>2</v>
      </c>
      <c r="E491" s="46"/>
      <c r="F491" s="19">
        <f t="shared" si="8"/>
        <v>0</v>
      </c>
      <c r="G491" s="2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54" customHeight="1">
      <c r="A492" s="56">
        <v>468</v>
      </c>
      <c r="B492" s="68" t="s">
        <v>87</v>
      </c>
      <c r="C492" s="61" t="s">
        <v>18</v>
      </c>
      <c r="D492" s="62">
        <v>2</v>
      </c>
      <c r="E492" s="45"/>
      <c r="F492" s="19">
        <f t="shared" si="8"/>
        <v>0</v>
      </c>
      <c r="G492" s="2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54" customHeight="1">
      <c r="A493" s="56">
        <v>469</v>
      </c>
      <c r="B493" s="74" t="s">
        <v>88</v>
      </c>
      <c r="C493" s="56" t="s">
        <v>18</v>
      </c>
      <c r="D493" s="58">
        <v>1</v>
      </c>
      <c r="E493" s="46"/>
      <c r="F493" s="19">
        <f t="shared" si="8"/>
        <v>0</v>
      </c>
      <c r="G493" s="2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54" customHeight="1">
      <c r="A494" s="56">
        <v>470</v>
      </c>
      <c r="B494" s="68" t="s">
        <v>89</v>
      </c>
      <c r="C494" s="61" t="s">
        <v>18</v>
      </c>
      <c r="D494" s="62">
        <v>1</v>
      </c>
      <c r="E494" s="45"/>
      <c r="F494" s="19">
        <f t="shared" si="8"/>
        <v>0</v>
      </c>
      <c r="G494" s="2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36" customHeight="1">
      <c r="A495" s="84"/>
      <c r="B495" s="85" t="s">
        <v>226</v>
      </c>
      <c r="C495" s="86"/>
      <c r="D495" s="86"/>
      <c r="E495" s="46"/>
      <c r="F495" s="19"/>
      <c r="G495" s="2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54" customHeight="1">
      <c r="A496" s="56">
        <v>471</v>
      </c>
      <c r="B496" s="74" t="s">
        <v>227</v>
      </c>
      <c r="C496" s="56" t="s">
        <v>19</v>
      </c>
      <c r="D496" s="56">
        <v>3.47</v>
      </c>
      <c r="E496" s="45"/>
      <c r="F496" s="19">
        <f t="shared" ref="F496:F502" si="9">ROUND(D496*E496,2)</f>
        <v>0</v>
      </c>
      <c r="G496" s="2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54" customHeight="1">
      <c r="A497" s="56">
        <v>472</v>
      </c>
      <c r="B497" s="68" t="s">
        <v>61</v>
      </c>
      <c r="C497" s="61" t="s">
        <v>22</v>
      </c>
      <c r="D497" s="61">
        <v>0.69</v>
      </c>
      <c r="E497" s="45"/>
      <c r="F497" s="19">
        <f t="shared" si="9"/>
        <v>0</v>
      </c>
      <c r="G497" s="2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54" customHeight="1">
      <c r="A498" s="56">
        <v>473</v>
      </c>
      <c r="B498" s="68" t="s">
        <v>70</v>
      </c>
      <c r="C498" s="61" t="s">
        <v>20</v>
      </c>
      <c r="D498" s="61">
        <v>8.68</v>
      </c>
      <c r="E498" s="46"/>
      <c r="F498" s="19">
        <f t="shared" si="9"/>
        <v>0</v>
      </c>
      <c r="G498" s="2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54" customHeight="1">
      <c r="A499" s="56">
        <v>474</v>
      </c>
      <c r="B499" s="68" t="s">
        <v>228</v>
      </c>
      <c r="C499" s="61" t="s">
        <v>21</v>
      </c>
      <c r="D499" s="61">
        <v>4.16</v>
      </c>
      <c r="E499" s="45"/>
      <c r="F499" s="19">
        <f t="shared" si="9"/>
        <v>0</v>
      </c>
      <c r="G499" s="2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54" customHeight="1">
      <c r="A500" s="56">
        <v>475</v>
      </c>
      <c r="B500" s="74" t="s">
        <v>229</v>
      </c>
      <c r="C500" s="56" t="s">
        <v>19</v>
      </c>
      <c r="D500" s="56">
        <v>3.47</v>
      </c>
      <c r="E500" s="45"/>
      <c r="F500" s="19">
        <f t="shared" si="9"/>
        <v>0</v>
      </c>
      <c r="G500" s="2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54" customHeight="1">
      <c r="A501" s="56">
        <v>476</v>
      </c>
      <c r="B501" s="68" t="s">
        <v>61</v>
      </c>
      <c r="C501" s="61" t="s">
        <v>22</v>
      </c>
      <c r="D501" s="61">
        <v>0.69</v>
      </c>
      <c r="E501" s="44"/>
      <c r="F501" s="19">
        <f t="shared" si="9"/>
        <v>0</v>
      </c>
      <c r="G501" s="2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24.75" customHeight="1">
      <c r="A502" s="56">
        <v>477</v>
      </c>
      <c r="B502" s="68" t="s">
        <v>73</v>
      </c>
      <c r="C502" s="61" t="s">
        <v>20</v>
      </c>
      <c r="D502" s="61">
        <v>1.46</v>
      </c>
      <c r="E502" s="44"/>
      <c r="F502" s="19">
        <f t="shared" si="9"/>
        <v>0</v>
      </c>
      <c r="G502" s="2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5" customHeight="1">
      <c r="A503" s="25"/>
      <c r="B503" s="26" t="s">
        <v>26</v>
      </c>
      <c r="C503" s="27" t="s">
        <v>27</v>
      </c>
      <c r="D503" s="27" t="s">
        <v>27</v>
      </c>
      <c r="E503" s="27" t="s">
        <v>27</v>
      </c>
      <c r="F503" s="28">
        <f>SUM(F12:F502)</f>
        <v>0</v>
      </c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55.2" customHeight="1">
      <c r="A504" s="120" t="s">
        <v>28</v>
      </c>
      <c r="B504" s="120"/>
      <c r="C504" s="120"/>
      <c r="D504" s="120"/>
      <c r="E504" s="120"/>
      <c r="F504" s="120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5" customHeight="1">
      <c r="A505" s="2"/>
      <c r="B505" s="30"/>
      <c r="C505" s="31"/>
      <c r="D505" s="32"/>
      <c r="E505" s="2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5" customHeight="1">
      <c r="A506" s="2"/>
      <c r="B506" s="30"/>
      <c r="C506" s="31"/>
      <c r="D506" s="32"/>
      <c r="E506" s="2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5" customHeight="1">
      <c r="A507" s="2"/>
      <c r="B507" s="30"/>
      <c r="C507" s="33"/>
      <c r="D507" s="32"/>
      <c r="E507" s="2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5" customHeight="1">
      <c r="A508" s="2"/>
      <c r="B508" s="30"/>
      <c r="C508" s="34"/>
      <c r="D508" s="32"/>
      <c r="E508" s="2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5" customHeight="1">
      <c r="A509" s="2"/>
      <c r="B509" s="30"/>
      <c r="C509" s="35" t="s">
        <v>29</v>
      </c>
      <c r="D509" s="36"/>
      <c r="E509" s="2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5" customHeight="1">
      <c r="A510" s="2"/>
      <c r="B510" s="30"/>
      <c r="C510" s="35" t="s">
        <v>30</v>
      </c>
      <c r="D510" s="37"/>
      <c r="E510" s="2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5" customHeight="1">
      <c r="A511" s="2"/>
      <c r="B511" s="30"/>
      <c r="C511" s="35" t="s">
        <v>31</v>
      </c>
      <c r="D511" s="37"/>
      <c r="E511" s="2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5" customHeight="1">
      <c r="A512" s="2"/>
      <c r="B512" s="30"/>
      <c r="C512" s="38"/>
      <c r="D512" s="32"/>
      <c r="E512" s="2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5" customHeight="1">
      <c r="A513" s="2"/>
      <c r="B513" s="30"/>
      <c r="C513" s="34"/>
      <c r="D513" s="32"/>
      <c r="E513" s="2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8.75" customHeight="1">
      <c r="A514" s="110" t="s">
        <v>32</v>
      </c>
      <c r="B514" s="110"/>
      <c r="C514" s="110"/>
      <c r="D514" s="110"/>
      <c r="E514" s="110"/>
      <c r="F514" s="110"/>
      <c r="G514" s="1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5" customHeight="1">
      <c r="A515" s="2"/>
      <c r="B515" s="30"/>
      <c r="C515" s="2"/>
      <c r="D515" s="29"/>
      <c r="E515" s="2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5" customHeight="1">
      <c r="A516" s="2"/>
      <c r="B516" s="30"/>
      <c r="C516" s="2"/>
      <c r="D516" s="29"/>
      <c r="E516" s="2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5" customHeight="1">
      <c r="A517" s="2"/>
      <c r="B517" s="30"/>
      <c r="C517" s="2"/>
      <c r="D517" s="29"/>
      <c r="E517" s="2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5" customHeight="1">
      <c r="A518" s="2"/>
      <c r="B518" s="30"/>
      <c r="C518" s="2"/>
      <c r="D518" s="29"/>
      <c r="E518" s="2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5" customHeight="1">
      <c r="A519" s="2"/>
      <c r="B519" s="30"/>
      <c r="C519" s="2"/>
      <c r="D519" s="29"/>
      <c r="E519" s="2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5" customHeight="1">
      <c r="A520" s="2"/>
      <c r="B520" s="30"/>
      <c r="C520" s="29"/>
      <c r="D520" s="29"/>
      <c r="E520" s="2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5" customHeight="1">
      <c r="A521" s="2"/>
      <c r="B521" s="30"/>
      <c r="C521" s="29"/>
      <c r="D521" s="29"/>
      <c r="E521" s="2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5" customHeight="1">
      <c r="A522" s="2"/>
      <c r="B522" s="30"/>
      <c r="C522" s="29"/>
      <c r="D522" s="29"/>
      <c r="E522" s="2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5" customHeight="1">
      <c r="A523" s="2"/>
      <c r="B523" s="30"/>
      <c r="C523" s="29"/>
      <c r="D523" s="29"/>
      <c r="E523" s="2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5" customHeight="1">
      <c r="A524" s="2"/>
      <c r="B524" s="30"/>
      <c r="C524" s="29"/>
      <c r="D524" s="29"/>
      <c r="E524" s="2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5" customHeight="1">
      <c r="A525" s="2"/>
      <c r="B525" s="30"/>
      <c r="C525" s="29"/>
      <c r="D525" s="29"/>
      <c r="E525" s="2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5" customHeight="1">
      <c r="A526" s="2"/>
      <c r="B526" s="30"/>
      <c r="C526" s="29"/>
      <c r="D526" s="29"/>
      <c r="E526" s="2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5" customHeight="1">
      <c r="A527" s="2"/>
      <c r="B527" s="30"/>
      <c r="C527" s="29"/>
      <c r="D527" s="29"/>
      <c r="E527" s="2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5" customHeight="1">
      <c r="A528" s="2"/>
      <c r="B528" s="30"/>
      <c r="C528" s="29"/>
      <c r="D528" s="29"/>
      <c r="E528" s="2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5" customHeight="1">
      <c r="A529" s="2"/>
      <c r="B529" s="30"/>
      <c r="C529" s="29"/>
      <c r="D529" s="29"/>
      <c r="E529" s="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5" customHeight="1">
      <c r="A530" s="2"/>
      <c r="B530" s="30"/>
      <c r="C530" s="29"/>
      <c r="D530" s="29"/>
      <c r="E530" s="2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5" customHeight="1">
      <c r="A531" s="2"/>
      <c r="B531" s="30"/>
      <c r="C531" s="29"/>
      <c r="D531" s="29"/>
      <c r="E531" s="2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5" customHeight="1">
      <c r="A532" s="2"/>
      <c r="B532" s="30"/>
      <c r="C532" s="29"/>
      <c r="D532" s="29"/>
      <c r="E532" s="2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5" customHeight="1">
      <c r="A533" s="2"/>
      <c r="B533" s="30"/>
      <c r="C533" s="29"/>
      <c r="D533" s="29"/>
      <c r="E533" s="2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5" customHeight="1">
      <c r="A534" s="2"/>
      <c r="B534" s="30"/>
      <c r="C534" s="29"/>
      <c r="D534" s="29"/>
      <c r="E534" s="2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5" customHeight="1">
      <c r="A535" s="2"/>
      <c r="B535" s="30"/>
      <c r="C535" s="29"/>
      <c r="D535" s="29"/>
      <c r="E535" s="2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5" customHeight="1">
      <c r="A536" s="2"/>
      <c r="B536" s="30"/>
      <c r="C536" s="29"/>
      <c r="D536" s="29"/>
      <c r="E536" s="2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5" customHeight="1">
      <c r="A537" s="2"/>
      <c r="B537" s="30"/>
      <c r="C537" s="29"/>
      <c r="D537" s="29"/>
      <c r="E537" s="2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5" customHeight="1">
      <c r="A538" s="2"/>
      <c r="B538" s="30"/>
      <c r="C538" s="29"/>
      <c r="D538" s="29"/>
      <c r="E538" s="2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5" customHeight="1">
      <c r="A539" s="2"/>
      <c r="B539" s="30"/>
      <c r="C539" s="29"/>
      <c r="D539" s="29"/>
      <c r="E539" s="2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5" customHeight="1">
      <c r="A540" s="2"/>
      <c r="B540" s="30"/>
      <c r="C540" s="29"/>
      <c r="D540" s="29"/>
      <c r="E540" s="2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5" customHeight="1">
      <c r="A541" s="2"/>
      <c r="B541" s="30"/>
      <c r="C541" s="29"/>
      <c r="D541" s="29"/>
      <c r="E541" s="2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5" customHeight="1">
      <c r="A542" s="2"/>
      <c r="B542" s="30"/>
      <c r="C542" s="29"/>
      <c r="D542" s="29"/>
      <c r="E542" s="2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5" customHeight="1">
      <c r="A543" s="2"/>
      <c r="B543" s="30"/>
      <c r="C543" s="29"/>
      <c r="D543" s="29"/>
      <c r="E543" s="2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5" customHeight="1">
      <c r="A544" s="2"/>
      <c r="B544" s="30"/>
      <c r="C544" s="29"/>
      <c r="D544" s="29"/>
      <c r="E544" s="2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5" customHeight="1">
      <c r="A545" s="2"/>
      <c r="B545" s="30"/>
      <c r="C545" s="29"/>
      <c r="D545" s="29"/>
      <c r="E545" s="2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5" customHeight="1">
      <c r="A546" s="2"/>
      <c r="B546" s="30"/>
      <c r="C546" s="29"/>
      <c r="D546" s="29"/>
      <c r="E546" s="2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5" customHeight="1">
      <c r="A547" s="2"/>
      <c r="B547" s="30"/>
      <c r="C547" s="29"/>
      <c r="D547" s="29"/>
      <c r="E547" s="2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5" customHeight="1">
      <c r="A548" s="2"/>
      <c r="B548" s="30"/>
      <c r="C548" s="29"/>
      <c r="D548" s="29"/>
      <c r="E548" s="2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5" customHeight="1">
      <c r="A549" s="2"/>
      <c r="B549" s="30"/>
      <c r="C549" s="29"/>
      <c r="D549" s="29"/>
      <c r="E549" s="2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5" customHeight="1">
      <c r="A550" s="2"/>
      <c r="B550" s="30"/>
      <c r="C550" s="29"/>
      <c r="D550" s="29"/>
      <c r="E550" s="2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5" customHeight="1">
      <c r="A551" s="2"/>
      <c r="B551" s="30"/>
      <c r="C551" s="29"/>
      <c r="D551" s="29"/>
      <c r="E551" s="2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5" customHeight="1">
      <c r="A552" s="2"/>
      <c r="B552" s="30"/>
      <c r="C552" s="29"/>
      <c r="D552" s="29"/>
      <c r="E552" s="2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5" customHeight="1">
      <c r="A553" s="2"/>
      <c r="B553" s="30"/>
      <c r="C553" s="29"/>
      <c r="D553" s="29"/>
      <c r="E553" s="2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5" customHeight="1">
      <c r="A554" s="2"/>
      <c r="B554" s="30"/>
      <c r="C554" s="29"/>
      <c r="D554" s="29"/>
      <c r="E554" s="2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5" customHeight="1">
      <c r="A555" s="2"/>
      <c r="B555" s="30"/>
      <c r="C555" s="29"/>
      <c r="D555" s="29"/>
      <c r="E555" s="2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5" customHeight="1">
      <c r="A556" s="2"/>
      <c r="B556" s="30"/>
      <c r="C556" s="29"/>
      <c r="D556" s="29"/>
      <c r="E556" s="2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5" customHeight="1">
      <c r="A557" s="2"/>
      <c r="B557" s="30"/>
      <c r="C557" s="29"/>
      <c r="D557" s="29"/>
      <c r="E557" s="2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5" customHeight="1">
      <c r="A558" s="2"/>
      <c r="B558" s="30"/>
      <c r="C558" s="29"/>
      <c r="D558" s="29"/>
      <c r="E558" s="2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5" customHeight="1">
      <c r="A559" s="2"/>
      <c r="B559" s="30"/>
      <c r="C559" s="29"/>
      <c r="D559" s="29"/>
      <c r="E559" s="2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5" customHeight="1">
      <c r="A560" s="2"/>
      <c r="B560" s="30"/>
      <c r="C560" s="29"/>
      <c r="D560" s="29"/>
      <c r="E560" s="2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5" customHeight="1">
      <c r="A561" s="2"/>
      <c r="B561" s="30"/>
      <c r="C561" s="29"/>
      <c r="D561" s="29"/>
      <c r="E561" s="2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5" customHeight="1">
      <c r="A562" s="2"/>
      <c r="B562" s="30"/>
      <c r="C562" s="29"/>
      <c r="D562" s="29"/>
      <c r="E562" s="2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5" customHeight="1">
      <c r="A563" s="2"/>
      <c r="B563" s="30"/>
      <c r="C563" s="29"/>
      <c r="D563" s="29"/>
      <c r="E563" s="2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5" customHeight="1">
      <c r="A564" s="2"/>
      <c r="B564" s="30"/>
      <c r="C564" s="29"/>
      <c r="D564" s="29"/>
      <c r="E564" s="2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5" customHeight="1">
      <c r="A565" s="2"/>
      <c r="B565" s="30"/>
      <c r="C565" s="29"/>
      <c r="D565" s="29"/>
      <c r="E565" s="2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5" customHeight="1">
      <c r="A566" s="2"/>
      <c r="B566" s="30"/>
      <c r="C566" s="29"/>
      <c r="D566" s="29"/>
      <c r="E566" s="2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5" customHeight="1">
      <c r="A567" s="2"/>
      <c r="B567" s="30"/>
      <c r="C567" s="29"/>
      <c r="D567" s="29"/>
      <c r="E567" s="2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5" customHeight="1">
      <c r="A568" s="2"/>
      <c r="B568" s="30"/>
      <c r="C568" s="29"/>
      <c r="D568" s="29"/>
      <c r="E568" s="2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5" customHeight="1">
      <c r="A569" s="2"/>
      <c r="B569" s="30"/>
      <c r="C569" s="29"/>
      <c r="D569" s="29"/>
      <c r="E569" s="2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5" customHeight="1">
      <c r="A570" s="2"/>
      <c r="B570" s="30"/>
      <c r="C570" s="29"/>
      <c r="D570" s="29"/>
      <c r="E570" s="2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5" customHeight="1">
      <c r="A571" s="2"/>
      <c r="B571" s="30"/>
      <c r="C571" s="29"/>
      <c r="D571" s="29"/>
      <c r="E571" s="2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5" customHeight="1">
      <c r="A572" s="2"/>
      <c r="B572" s="30"/>
      <c r="C572" s="29"/>
      <c r="D572" s="29"/>
      <c r="E572" s="2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5" customHeight="1">
      <c r="A573" s="2"/>
      <c r="B573" s="30"/>
      <c r="C573" s="29"/>
      <c r="D573" s="29"/>
      <c r="E573" s="2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5" customHeight="1">
      <c r="A574" s="2"/>
      <c r="B574" s="30"/>
      <c r="C574" s="29"/>
      <c r="D574" s="29"/>
      <c r="E574" s="2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5" customHeight="1">
      <c r="A575" s="2"/>
      <c r="B575" s="30"/>
      <c r="C575" s="29"/>
      <c r="D575" s="29"/>
      <c r="E575" s="2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5" customHeight="1">
      <c r="A576" s="2"/>
      <c r="B576" s="30"/>
      <c r="C576" s="29"/>
      <c r="D576" s="29"/>
      <c r="E576" s="2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5" customHeight="1">
      <c r="A577" s="2"/>
      <c r="B577" s="30"/>
      <c r="C577" s="29"/>
      <c r="D577" s="29"/>
      <c r="E577" s="2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5" customHeight="1">
      <c r="A578" s="2"/>
      <c r="B578" s="30"/>
      <c r="C578" s="29"/>
      <c r="D578" s="29"/>
      <c r="E578" s="2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5" customHeight="1">
      <c r="A579" s="2"/>
      <c r="B579" s="30"/>
      <c r="C579" s="29"/>
      <c r="D579" s="29"/>
      <c r="E579" s="2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5" customHeight="1">
      <c r="A580" s="2"/>
      <c r="B580" s="30"/>
      <c r="C580" s="29"/>
      <c r="D580" s="29"/>
      <c r="E580" s="2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5" customHeight="1">
      <c r="A581" s="2"/>
      <c r="B581" s="30"/>
      <c r="C581" s="29"/>
      <c r="D581" s="29"/>
      <c r="E581" s="2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5" customHeight="1">
      <c r="A582" s="2"/>
      <c r="B582" s="30"/>
      <c r="C582" s="29"/>
      <c r="D582" s="29"/>
      <c r="E582" s="2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5" customHeight="1">
      <c r="A583" s="2"/>
      <c r="B583" s="30"/>
      <c r="C583" s="29"/>
      <c r="D583" s="29"/>
      <c r="E583" s="2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5" customHeight="1">
      <c r="A584" s="2"/>
      <c r="B584" s="30"/>
      <c r="C584" s="29"/>
      <c r="D584" s="29"/>
      <c r="E584" s="2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5" customHeight="1">
      <c r="A585" s="2"/>
      <c r="B585" s="30"/>
      <c r="C585" s="29"/>
      <c r="D585" s="29"/>
      <c r="E585" s="2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5" customHeight="1">
      <c r="A586" s="2"/>
      <c r="B586" s="30"/>
      <c r="C586" s="29"/>
      <c r="D586" s="29"/>
      <c r="E586" s="2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5" customHeight="1">
      <c r="A587" s="2"/>
      <c r="B587" s="30"/>
      <c r="C587" s="29"/>
      <c r="D587" s="29"/>
      <c r="E587" s="2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5" customHeight="1">
      <c r="A588" s="2"/>
      <c r="B588" s="30"/>
      <c r="C588" s="29"/>
      <c r="D588" s="29"/>
      <c r="E588" s="2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5" customHeight="1">
      <c r="A589" s="2"/>
      <c r="B589" s="30"/>
      <c r="C589" s="29"/>
      <c r="D589" s="29"/>
      <c r="E589" s="2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5" customHeight="1">
      <c r="A590" s="2"/>
      <c r="B590" s="30"/>
      <c r="C590" s="29"/>
      <c r="D590" s="29"/>
      <c r="E590" s="2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5" customHeight="1">
      <c r="A591" s="2"/>
      <c r="B591" s="30"/>
      <c r="C591" s="29"/>
      <c r="D591" s="29"/>
      <c r="E591" s="2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5" customHeight="1">
      <c r="A592" s="2"/>
      <c r="B592" s="30"/>
      <c r="C592" s="29"/>
      <c r="D592" s="29"/>
      <c r="E592" s="2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5" customHeight="1">
      <c r="A593" s="2"/>
      <c r="B593" s="30"/>
      <c r="C593" s="29"/>
      <c r="D593" s="29"/>
      <c r="E593" s="2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5" customHeight="1">
      <c r="A594" s="2"/>
      <c r="B594" s="30"/>
      <c r="C594" s="29"/>
      <c r="D594" s="29"/>
      <c r="E594" s="2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5" customHeight="1">
      <c r="A595" s="2"/>
      <c r="B595" s="30"/>
      <c r="C595" s="29"/>
      <c r="D595" s="29"/>
      <c r="E595" s="2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5" customHeight="1">
      <c r="A596" s="2"/>
      <c r="B596" s="30"/>
      <c r="C596" s="29"/>
      <c r="D596" s="29"/>
      <c r="E596" s="2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5" customHeight="1">
      <c r="A597" s="2"/>
      <c r="B597" s="30"/>
      <c r="C597" s="29"/>
      <c r="D597" s="29"/>
      <c r="E597" s="2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5" customHeight="1">
      <c r="A598" s="2"/>
      <c r="B598" s="30"/>
      <c r="C598" s="29"/>
      <c r="D598" s="29"/>
      <c r="E598" s="2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5" customHeight="1">
      <c r="A599" s="2"/>
      <c r="B599" s="30"/>
      <c r="C599" s="29"/>
      <c r="D599" s="29"/>
      <c r="E599" s="2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5" customHeight="1">
      <c r="A600" s="2"/>
      <c r="B600" s="30"/>
      <c r="C600" s="29"/>
      <c r="D600" s="29"/>
      <c r="E600" s="2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5" customHeight="1">
      <c r="A601" s="2"/>
      <c r="B601" s="30"/>
      <c r="C601" s="29"/>
      <c r="D601" s="29"/>
      <c r="E601" s="2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5" customHeight="1">
      <c r="A602" s="2"/>
      <c r="B602" s="30"/>
      <c r="C602" s="29"/>
      <c r="D602" s="29"/>
      <c r="E602" s="2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5" customHeight="1">
      <c r="A603" s="2"/>
      <c r="B603" s="30"/>
      <c r="C603" s="29"/>
      <c r="D603" s="29"/>
      <c r="E603" s="2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5" customHeight="1">
      <c r="A604" s="2"/>
      <c r="B604" s="30"/>
      <c r="C604" s="29"/>
      <c r="D604" s="29"/>
      <c r="E604" s="2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5" customHeight="1">
      <c r="A605" s="2"/>
      <c r="B605" s="30"/>
      <c r="C605" s="29"/>
      <c r="D605" s="29"/>
      <c r="E605" s="2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5" customHeight="1">
      <c r="A606" s="2"/>
      <c r="B606" s="30"/>
      <c r="C606" s="29"/>
      <c r="D606" s="29"/>
      <c r="E606" s="2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5" customHeight="1">
      <c r="A607" s="2"/>
      <c r="B607" s="30"/>
      <c r="C607" s="29"/>
      <c r="D607" s="29"/>
      <c r="E607" s="2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5" customHeight="1">
      <c r="A608" s="2"/>
      <c r="B608" s="30"/>
      <c r="C608" s="29"/>
      <c r="D608" s="29"/>
      <c r="E608" s="2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5" customHeight="1">
      <c r="A609" s="2"/>
      <c r="B609" s="30"/>
      <c r="C609" s="29"/>
      <c r="D609" s="29"/>
      <c r="E609" s="2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5" customHeight="1">
      <c r="A610" s="2"/>
      <c r="B610" s="30"/>
      <c r="C610" s="29"/>
      <c r="D610" s="29"/>
      <c r="E610" s="2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5" customHeight="1">
      <c r="A611" s="2"/>
      <c r="B611" s="30"/>
      <c r="C611" s="29"/>
      <c r="D611" s="29"/>
      <c r="E611" s="2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5" customHeight="1">
      <c r="A612" s="2"/>
      <c r="B612" s="30"/>
      <c r="C612" s="29"/>
      <c r="D612" s="29"/>
      <c r="E612" s="2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5" customHeight="1">
      <c r="A613" s="2"/>
      <c r="B613" s="30"/>
      <c r="C613" s="29"/>
      <c r="D613" s="29"/>
      <c r="E613" s="2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5" customHeight="1">
      <c r="A614" s="2"/>
      <c r="B614" s="30"/>
      <c r="C614" s="29"/>
      <c r="D614" s="29"/>
      <c r="E614" s="2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5" customHeight="1">
      <c r="A615" s="2"/>
      <c r="B615" s="30"/>
      <c r="C615" s="29"/>
      <c r="D615" s="29"/>
      <c r="E615" s="2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5" customHeight="1">
      <c r="A616" s="2"/>
      <c r="B616" s="30"/>
      <c r="C616" s="29"/>
      <c r="D616" s="29"/>
      <c r="E616" s="2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5" customHeight="1">
      <c r="A617" s="2"/>
      <c r="B617" s="30"/>
      <c r="C617" s="29"/>
      <c r="D617" s="29"/>
      <c r="E617" s="2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5" customHeight="1">
      <c r="A618" s="2"/>
      <c r="B618" s="30"/>
      <c r="C618" s="29"/>
      <c r="D618" s="29"/>
      <c r="E618" s="2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5" customHeight="1">
      <c r="A619" s="2"/>
      <c r="B619" s="30"/>
      <c r="C619" s="29"/>
      <c r="D619" s="29"/>
      <c r="E619" s="2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5" customHeight="1">
      <c r="A620" s="2"/>
      <c r="B620" s="30"/>
      <c r="C620" s="29"/>
      <c r="D620" s="29"/>
      <c r="E620" s="2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5" customHeight="1">
      <c r="A621" s="2"/>
      <c r="B621" s="30"/>
      <c r="C621" s="29"/>
      <c r="D621" s="29"/>
      <c r="E621" s="2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5" customHeight="1">
      <c r="A622" s="2"/>
      <c r="B622" s="30"/>
      <c r="C622" s="29"/>
      <c r="D622" s="29"/>
      <c r="E622" s="2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5" customHeight="1">
      <c r="A623" s="2"/>
      <c r="B623" s="30"/>
      <c r="C623" s="29"/>
      <c r="D623" s="29"/>
      <c r="E623" s="2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5" customHeight="1">
      <c r="A624" s="2"/>
      <c r="B624" s="30"/>
      <c r="C624" s="29"/>
      <c r="D624" s="29"/>
      <c r="E624" s="2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5" customHeight="1">
      <c r="A625" s="2"/>
      <c r="B625" s="30"/>
      <c r="C625" s="29"/>
      <c r="D625" s="29"/>
      <c r="E625" s="2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5" customHeight="1">
      <c r="A626" s="2"/>
      <c r="B626" s="30"/>
      <c r="C626" s="29"/>
      <c r="D626" s="29"/>
      <c r="E626" s="2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5" customHeight="1">
      <c r="A627" s="2"/>
      <c r="B627" s="30"/>
      <c r="C627" s="29"/>
      <c r="D627" s="29"/>
      <c r="E627" s="2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5" customHeight="1">
      <c r="A628" s="2"/>
      <c r="B628" s="30"/>
      <c r="C628" s="29"/>
      <c r="D628" s="29"/>
      <c r="E628" s="2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5" customHeight="1">
      <c r="A629" s="2"/>
      <c r="B629" s="30"/>
      <c r="C629" s="29"/>
      <c r="D629" s="29"/>
      <c r="E629" s="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5" customHeight="1">
      <c r="A630" s="2"/>
      <c r="B630" s="30"/>
      <c r="C630" s="29"/>
      <c r="D630" s="29"/>
      <c r="E630" s="2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5" customHeight="1">
      <c r="A631" s="2"/>
      <c r="B631" s="30"/>
      <c r="C631" s="29"/>
      <c r="D631" s="29"/>
      <c r="E631" s="2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5" customHeight="1">
      <c r="A632" s="2"/>
      <c r="B632" s="30"/>
      <c r="C632" s="29"/>
      <c r="D632" s="29"/>
      <c r="E632" s="2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5" customHeight="1">
      <c r="A633" s="2"/>
      <c r="B633" s="30"/>
      <c r="C633" s="29"/>
      <c r="D633" s="29"/>
      <c r="E633" s="2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5" customHeight="1">
      <c r="A634" s="2"/>
      <c r="B634" s="30"/>
      <c r="C634" s="29"/>
      <c r="D634" s="29"/>
      <c r="E634" s="2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5" customHeight="1">
      <c r="A635" s="2"/>
      <c r="B635" s="30"/>
      <c r="C635" s="29"/>
      <c r="D635" s="29"/>
      <c r="E635" s="2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5" customHeight="1">
      <c r="A636" s="2"/>
      <c r="B636" s="30"/>
      <c r="C636" s="29"/>
      <c r="D636" s="29"/>
      <c r="E636" s="2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5" customHeight="1">
      <c r="A637" s="2"/>
      <c r="B637" s="30"/>
      <c r="C637" s="29"/>
      <c r="D637" s="29"/>
      <c r="E637" s="2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5" customHeight="1">
      <c r="A638" s="2"/>
      <c r="B638" s="30"/>
      <c r="C638" s="29"/>
      <c r="D638" s="29"/>
      <c r="E638" s="2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5" customHeight="1">
      <c r="A639" s="2"/>
      <c r="B639" s="30"/>
      <c r="C639" s="29"/>
      <c r="D639" s="29"/>
      <c r="E639" s="2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5" customHeight="1">
      <c r="A640" s="2"/>
      <c r="B640" s="30"/>
      <c r="C640" s="29"/>
      <c r="D640" s="29"/>
      <c r="E640" s="2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5" customHeight="1">
      <c r="A641" s="2"/>
      <c r="B641" s="30"/>
      <c r="C641" s="29"/>
      <c r="D641" s="29"/>
      <c r="E641" s="2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5" customHeight="1">
      <c r="A642" s="2"/>
      <c r="B642" s="30"/>
      <c r="C642" s="29"/>
      <c r="D642" s="29"/>
      <c r="E642" s="2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5" customHeight="1">
      <c r="A643" s="2"/>
      <c r="B643" s="30"/>
      <c r="C643" s="29"/>
      <c r="D643" s="29"/>
      <c r="E643" s="2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5" customHeight="1">
      <c r="A644" s="2"/>
      <c r="B644" s="30"/>
      <c r="C644" s="29"/>
      <c r="D644" s="29"/>
      <c r="E644" s="2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5" customHeight="1">
      <c r="A645" s="2"/>
      <c r="B645" s="30"/>
      <c r="C645" s="29"/>
      <c r="D645" s="29"/>
      <c r="E645" s="2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5" customHeight="1">
      <c r="A646" s="2"/>
      <c r="B646" s="30"/>
      <c r="C646" s="29"/>
      <c r="D646" s="29"/>
      <c r="E646" s="2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5" customHeight="1">
      <c r="A647" s="2"/>
      <c r="B647" s="30"/>
      <c r="C647" s="29"/>
      <c r="D647" s="29"/>
      <c r="E647" s="2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5" customHeight="1">
      <c r="A648" s="2"/>
      <c r="B648" s="30"/>
      <c r="C648" s="29"/>
      <c r="D648" s="29"/>
      <c r="E648" s="2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5" customHeight="1">
      <c r="A649" s="2"/>
      <c r="B649" s="30"/>
      <c r="C649" s="29"/>
      <c r="D649" s="29"/>
      <c r="E649" s="2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5" customHeight="1">
      <c r="A650" s="2"/>
      <c r="B650" s="30"/>
      <c r="C650" s="29"/>
      <c r="D650" s="29"/>
      <c r="E650" s="2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5" customHeight="1">
      <c r="A651" s="2"/>
      <c r="B651" s="30"/>
      <c r="C651" s="29"/>
      <c r="D651" s="29"/>
      <c r="E651" s="2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5" customHeight="1">
      <c r="A652" s="2"/>
      <c r="B652" s="30"/>
      <c r="C652" s="29"/>
      <c r="D652" s="29"/>
      <c r="E652" s="2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5" customHeight="1">
      <c r="A653" s="2"/>
      <c r="B653" s="30"/>
      <c r="C653" s="29"/>
      <c r="D653" s="29"/>
      <c r="E653" s="2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5" customHeight="1">
      <c r="A654" s="2"/>
      <c r="B654" s="30"/>
      <c r="C654" s="29"/>
      <c r="D654" s="29"/>
      <c r="E654" s="2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5" customHeight="1">
      <c r="A655" s="2"/>
      <c r="B655" s="30"/>
      <c r="C655" s="29"/>
      <c r="D655" s="29"/>
      <c r="E655" s="2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5" customHeight="1">
      <c r="A656" s="2"/>
      <c r="B656" s="30"/>
      <c r="C656" s="29"/>
      <c r="D656" s="29"/>
      <c r="E656" s="2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5" customHeight="1">
      <c r="A657" s="2"/>
      <c r="B657" s="30"/>
      <c r="C657" s="29"/>
      <c r="D657" s="29"/>
      <c r="E657" s="2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5" customHeight="1">
      <c r="A658" s="2"/>
      <c r="B658" s="30"/>
      <c r="C658" s="29"/>
      <c r="D658" s="29"/>
      <c r="E658" s="2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5" customHeight="1">
      <c r="A659" s="2"/>
      <c r="B659" s="30"/>
      <c r="C659" s="29"/>
      <c r="D659" s="29"/>
      <c r="E659" s="2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5" customHeight="1">
      <c r="A660" s="2"/>
      <c r="B660" s="30"/>
      <c r="C660" s="29"/>
      <c r="D660" s="29"/>
      <c r="E660" s="2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5" customHeight="1">
      <c r="A661" s="2"/>
      <c r="B661" s="30"/>
      <c r="C661" s="29"/>
      <c r="D661" s="29"/>
      <c r="E661" s="2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5" customHeight="1">
      <c r="A662" s="2"/>
      <c r="B662" s="30"/>
      <c r="C662" s="29"/>
      <c r="D662" s="29"/>
      <c r="E662" s="2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5" customHeight="1">
      <c r="A663" s="2"/>
      <c r="B663" s="30"/>
      <c r="C663" s="29"/>
      <c r="D663" s="29"/>
      <c r="E663" s="2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5" customHeight="1">
      <c r="A664" s="2"/>
      <c r="B664" s="30"/>
      <c r="C664" s="29"/>
      <c r="D664" s="29"/>
      <c r="E664" s="2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5" customHeight="1">
      <c r="A665" s="2"/>
      <c r="B665" s="30"/>
      <c r="C665" s="29"/>
      <c r="D665" s="29"/>
      <c r="E665" s="2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5" customHeight="1">
      <c r="A666" s="2"/>
      <c r="B666" s="30"/>
      <c r="C666" s="29"/>
      <c r="D666" s="29"/>
      <c r="E666" s="2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5" customHeight="1">
      <c r="A667" s="2"/>
      <c r="B667" s="30"/>
      <c r="C667" s="29"/>
      <c r="D667" s="29"/>
      <c r="E667" s="2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5" customHeight="1">
      <c r="A668" s="2"/>
      <c r="B668" s="30"/>
      <c r="C668" s="29"/>
      <c r="D668" s="29"/>
      <c r="E668" s="2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5" customHeight="1">
      <c r="A669" s="2"/>
      <c r="B669" s="30"/>
      <c r="C669" s="29"/>
      <c r="D669" s="29"/>
      <c r="E669" s="2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5" customHeight="1">
      <c r="A670" s="2"/>
      <c r="B670" s="30"/>
      <c r="C670" s="29"/>
      <c r="D670" s="29"/>
      <c r="E670" s="2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5" customHeight="1">
      <c r="A671" s="2"/>
      <c r="B671" s="30"/>
      <c r="C671" s="29"/>
      <c r="D671" s="29"/>
      <c r="E671" s="2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5" customHeight="1">
      <c r="A672" s="2"/>
      <c r="B672" s="30"/>
      <c r="C672" s="29"/>
      <c r="D672" s="29"/>
      <c r="E672" s="2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5" customHeight="1">
      <c r="A673" s="2"/>
      <c r="B673" s="30"/>
      <c r="C673" s="29"/>
      <c r="D673" s="29"/>
      <c r="E673" s="2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5" customHeight="1">
      <c r="A674" s="2"/>
      <c r="B674" s="30"/>
      <c r="C674" s="29"/>
      <c r="D674" s="29"/>
      <c r="E674" s="2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5" customHeight="1">
      <c r="A675" s="2"/>
      <c r="B675" s="30"/>
      <c r="C675" s="29"/>
      <c r="D675" s="29"/>
      <c r="E675" s="2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5" customHeight="1">
      <c r="A676" s="2"/>
      <c r="B676" s="30"/>
      <c r="C676" s="29"/>
      <c r="D676" s="29"/>
      <c r="E676" s="2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5" customHeight="1">
      <c r="A677" s="2"/>
      <c r="B677" s="30"/>
      <c r="C677" s="29"/>
      <c r="D677" s="29"/>
      <c r="E677" s="2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5" customHeight="1">
      <c r="A678" s="2"/>
      <c r="B678" s="30"/>
      <c r="C678" s="29"/>
      <c r="D678" s="29"/>
      <c r="E678" s="2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5" customHeight="1">
      <c r="A679" s="2"/>
      <c r="B679" s="30"/>
      <c r="C679" s="29"/>
      <c r="D679" s="29"/>
      <c r="E679" s="2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5" customHeight="1">
      <c r="A680" s="2"/>
      <c r="B680" s="30"/>
      <c r="C680" s="29"/>
      <c r="D680" s="29"/>
      <c r="E680" s="2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5" customHeight="1">
      <c r="A681" s="2"/>
      <c r="B681" s="30"/>
      <c r="C681" s="29"/>
      <c r="D681" s="29"/>
      <c r="E681" s="2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5" customHeight="1">
      <c r="A682" s="2"/>
      <c r="B682" s="30"/>
      <c r="C682" s="29"/>
      <c r="D682" s="29"/>
      <c r="E682" s="2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5" customHeight="1">
      <c r="A683" s="2"/>
      <c r="B683" s="30"/>
      <c r="C683" s="29"/>
      <c r="D683" s="29"/>
      <c r="E683" s="2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5" customHeight="1">
      <c r="A684" s="2"/>
      <c r="B684" s="30"/>
      <c r="C684" s="29"/>
      <c r="D684" s="29"/>
      <c r="E684" s="2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5" customHeight="1">
      <c r="A685" s="2"/>
      <c r="B685" s="30"/>
      <c r="C685" s="29"/>
      <c r="D685" s="29"/>
      <c r="E685" s="2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5" customHeight="1">
      <c r="A686" s="2"/>
      <c r="B686" s="30"/>
      <c r="C686" s="29"/>
      <c r="D686" s="29"/>
      <c r="E686" s="2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5" customHeight="1">
      <c r="A687" s="2"/>
      <c r="B687" s="30"/>
      <c r="C687" s="29"/>
      <c r="D687" s="29"/>
      <c r="E687" s="2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5" customHeight="1">
      <c r="A688" s="2"/>
      <c r="B688" s="30"/>
      <c r="C688" s="29"/>
      <c r="D688" s="29"/>
      <c r="E688" s="2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5" customHeight="1">
      <c r="A689" s="2"/>
      <c r="B689" s="30"/>
      <c r="C689" s="29"/>
      <c r="D689" s="29"/>
      <c r="E689" s="2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5" customHeight="1">
      <c r="A690" s="2"/>
      <c r="B690" s="30"/>
      <c r="C690" s="29"/>
      <c r="D690" s="29"/>
      <c r="E690" s="2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5" customHeight="1">
      <c r="A691" s="2"/>
      <c r="B691" s="30"/>
      <c r="C691" s="29"/>
      <c r="D691" s="29"/>
      <c r="E691" s="2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5" customHeight="1">
      <c r="A692" s="2"/>
      <c r="B692" s="30"/>
      <c r="C692" s="29"/>
      <c r="D692" s="29"/>
      <c r="E692" s="2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5" customHeight="1">
      <c r="A693" s="2"/>
      <c r="B693" s="30"/>
      <c r="C693" s="29"/>
      <c r="D693" s="29"/>
      <c r="E693" s="2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5" customHeight="1">
      <c r="A694" s="2"/>
      <c r="B694" s="30"/>
      <c r="C694" s="29"/>
      <c r="D694" s="29"/>
      <c r="E694" s="2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5" customHeight="1">
      <c r="A695" s="2"/>
      <c r="B695" s="30"/>
      <c r="C695" s="29"/>
      <c r="D695" s="29"/>
      <c r="E695" s="2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5" customHeight="1">
      <c r="A696" s="2"/>
      <c r="B696" s="30"/>
      <c r="C696" s="29"/>
      <c r="D696" s="29"/>
      <c r="E696" s="2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5" customHeight="1">
      <c r="A697" s="2"/>
      <c r="B697" s="30"/>
      <c r="C697" s="29"/>
      <c r="D697" s="29"/>
      <c r="E697" s="2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5" customHeight="1">
      <c r="A698" s="2"/>
      <c r="B698" s="30"/>
      <c r="C698" s="29"/>
      <c r="D698" s="29"/>
      <c r="E698" s="2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5" customHeight="1">
      <c r="A699" s="2"/>
      <c r="B699" s="30"/>
      <c r="C699" s="29"/>
      <c r="D699" s="29"/>
      <c r="E699" s="2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5" customHeight="1">
      <c r="A700" s="2"/>
      <c r="B700" s="30"/>
      <c r="C700" s="29"/>
      <c r="D700" s="29"/>
      <c r="E700" s="2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5" customHeight="1">
      <c r="A701" s="2"/>
      <c r="B701" s="30"/>
      <c r="C701" s="29"/>
      <c r="D701" s="29"/>
      <c r="E701" s="2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5" customHeight="1">
      <c r="A702" s="2"/>
      <c r="B702" s="30"/>
      <c r="C702" s="29"/>
      <c r="D702" s="29"/>
      <c r="E702" s="2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5" customHeight="1">
      <c r="A703" s="2"/>
      <c r="B703" s="30"/>
      <c r="C703" s="29"/>
      <c r="D703" s="29"/>
      <c r="E703" s="2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5" customHeight="1">
      <c r="A704" s="2"/>
      <c r="B704" s="30"/>
      <c r="C704" s="29"/>
      <c r="D704" s="29"/>
      <c r="E704" s="2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5" customHeight="1">
      <c r="A705" s="2"/>
      <c r="B705" s="30"/>
      <c r="C705" s="29"/>
      <c r="D705" s="29"/>
      <c r="E705" s="2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5" customHeight="1">
      <c r="A706" s="2"/>
      <c r="B706" s="30"/>
      <c r="C706" s="29"/>
      <c r="D706" s="29"/>
      <c r="E706" s="2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5" customHeight="1">
      <c r="A707" s="2"/>
      <c r="B707" s="30"/>
      <c r="C707" s="29"/>
      <c r="D707" s="29"/>
      <c r="E707" s="2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5" customHeight="1">
      <c r="A708" s="2"/>
      <c r="B708" s="30"/>
      <c r="C708" s="29"/>
      <c r="D708" s="29"/>
      <c r="E708" s="2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5" customHeight="1">
      <c r="A709" s="2"/>
      <c r="B709" s="30"/>
      <c r="C709" s="29"/>
      <c r="D709" s="29"/>
      <c r="E709" s="2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5" customHeight="1">
      <c r="A710" s="2"/>
      <c r="B710" s="30"/>
      <c r="C710" s="29"/>
      <c r="D710" s="29"/>
      <c r="E710" s="2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5" customHeight="1">
      <c r="A711" s="2"/>
      <c r="B711" s="30"/>
      <c r="C711" s="29"/>
      <c r="D711" s="29"/>
      <c r="E711" s="2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5" customHeight="1">
      <c r="A712" s="2"/>
      <c r="B712" s="30"/>
      <c r="C712" s="29"/>
      <c r="D712" s="29"/>
      <c r="E712" s="2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5" customHeight="1">
      <c r="A713" s="2"/>
      <c r="B713" s="30"/>
      <c r="C713" s="29"/>
      <c r="D713" s="29"/>
      <c r="E713" s="2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5" customHeight="1">
      <c r="A714" s="2"/>
      <c r="B714" s="30"/>
      <c r="C714" s="29"/>
      <c r="D714" s="29"/>
      <c r="E714" s="2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5" customHeight="1">
      <c r="A715" s="2"/>
      <c r="B715" s="30"/>
      <c r="C715" s="29"/>
      <c r="D715" s="29"/>
      <c r="E715" s="2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5" customHeight="1">
      <c r="A716" s="2"/>
      <c r="B716" s="30"/>
      <c r="C716" s="29"/>
      <c r="D716" s="29"/>
      <c r="E716" s="2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5" customHeight="1">
      <c r="A717" s="2"/>
      <c r="B717" s="30"/>
      <c r="C717" s="29"/>
      <c r="D717" s="29"/>
      <c r="E717" s="2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5" customHeight="1">
      <c r="A718" s="2"/>
      <c r="B718" s="30"/>
      <c r="C718" s="29"/>
      <c r="D718" s="29"/>
      <c r="E718" s="2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5" customHeight="1">
      <c r="A719" s="2"/>
      <c r="B719" s="30"/>
      <c r="C719" s="29"/>
      <c r="D719" s="29"/>
      <c r="E719" s="2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5" customHeight="1">
      <c r="A720" s="2"/>
      <c r="B720" s="30"/>
      <c r="C720" s="29"/>
      <c r="D720" s="29"/>
      <c r="E720" s="2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5" customHeight="1">
      <c r="A721" s="2"/>
      <c r="B721" s="30"/>
      <c r="C721" s="29"/>
      <c r="D721" s="29"/>
      <c r="E721" s="2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5" customHeight="1">
      <c r="A722" s="2"/>
      <c r="B722" s="30"/>
      <c r="C722" s="29"/>
      <c r="D722" s="29"/>
      <c r="E722" s="2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5" customHeight="1">
      <c r="A723" s="2"/>
      <c r="B723" s="30"/>
      <c r="C723" s="29"/>
      <c r="D723" s="29"/>
      <c r="E723" s="2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5" customHeight="1">
      <c r="A724" s="2"/>
      <c r="B724" s="30"/>
      <c r="C724" s="29"/>
      <c r="D724" s="29"/>
      <c r="E724" s="2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5" customHeight="1">
      <c r="A725" s="2"/>
      <c r="B725" s="30"/>
      <c r="C725" s="29"/>
      <c r="D725" s="29"/>
      <c r="E725" s="2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5" customHeight="1">
      <c r="A726" s="2"/>
      <c r="B726" s="30"/>
      <c r="C726" s="29"/>
      <c r="D726" s="29"/>
      <c r="E726" s="2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5" customHeight="1">
      <c r="A727" s="2"/>
      <c r="B727" s="30"/>
      <c r="C727" s="29"/>
      <c r="D727" s="29"/>
      <c r="E727" s="2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5" customHeight="1">
      <c r="A728" s="2"/>
      <c r="B728" s="30"/>
      <c r="C728" s="29"/>
      <c r="D728" s="29"/>
      <c r="E728" s="2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5" customHeight="1">
      <c r="A729" s="2"/>
      <c r="B729" s="30"/>
      <c r="C729" s="29"/>
      <c r="D729" s="29"/>
      <c r="E729" s="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5" customHeight="1">
      <c r="A730" s="2"/>
      <c r="B730" s="30"/>
      <c r="C730" s="29"/>
      <c r="D730" s="29"/>
      <c r="E730" s="2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5" customHeight="1">
      <c r="A731" s="2"/>
      <c r="B731" s="30"/>
      <c r="C731" s="29"/>
      <c r="D731" s="29"/>
      <c r="E731" s="2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5" customHeight="1">
      <c r="A732" s="2"/>
      <c r="B732" s="30"/>
      <c r="C732" s="29"/>
      <c r="D732" s="29"/>
      <c r="E732" s="2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5" customHeight="1">
      <c r="A733" s="2"/>
      <c r="B733" s="30"/>
      <c r="C733" s="29"/>
      <c r="D733" s="29"/>
      <c r="E733" s="2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5" customHeight="1">
      <c r="A734" s="2"/>
      <c r="B734" s="30"/>
      <c r="C734" s="29"/>
      <c r="D734" s="29"/>
      <c r="E734" s="2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5" customHeight="1">
      <c r="A735" s="2"/>
      <c r="B735" s="30"/>
      <c r="C735" s="29"/>
      <c r="D735" s="29"/>
      <c r="E735" s="2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5" customHeight="1">
      <c r="A736" s="2"/>
      <c r="B736" s="30"/>
      <c r="C736" s="29"/>
      <c r="D736" s="29"/>
      <c r="E736" s="2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5" customHeight="1">
      <c r="A737" s="2"/>
      <c r="B737" s="30"/>
      <c r="C737" s="29"/>
      <c r="D737" s="29"/>
      <c r="E737" s="2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5" customHeight="1">
      <c r="A738" s="2"/>
      <c r="B738" s="30"/>
      <c r="C738" s="29"/>
      <c r="D738" s="29"/>
      <c r="E738" s="2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5" customHeight="1">
      <c r="A739" s="2"/>
      <c r="B739" s="30"/>
      <c r="C739" s="29"/>
      <c r="D739" s="29"/>
      <c r="E739" s="2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5" customHeight="1">
      <c r="A740" s="2"/>
      <c r="B740" s="30"/>
      <c r="C740" s="29"/>
      <c r="D740" s="29"/>
      <c r="E740" s="2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5" customHeight="1">
      <c r="A741" s="2"/>
      <c r="B741" s="30"/>
      <c r="C741" s="29"/>
      <c r="D741" s="29"/>
      <c r="E741" s="2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5" customHeight="1">
      <c r="A742" s="2"/>
      <c r="B742" s="30"/>
      <c r="C742" s="29"/>
      <c r="D742" s="29"/>
      <c r="E742" s="2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5" customHeight="1">
      <c r="A743" s="2"/>
      <c r="B743" s="30"/>
      <c r="C743" s="29"/>
      <c r="D743" s="29"/>
      <c r="E743" s="2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5" customHeight="1">
      <c r="A744" s="2"/>
      <c r="B744" s="30"/>
      <c r="C744" s="29"/>
      <c r="D744" s="29"/>
      <c r="E744" s="2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5" customHeight="1">
      <c r="A745" s="2"/>
      <c r="B745" s="30"/>
      <c r="C745" s="29"/>
      <c r="D745" s="29"/>
      <c r="E745" s="2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5" customHeight="1">
      <c r="A746" s="2"/>
      <c r="B746" s="30"/>
      <c r="C746" s="29"/>
      <c r="D746" s="29"/>
      <c r="E746" s="2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5" customHeight="1">
      <c r="A747" s="2"/>
      <c r="B747" s="30"/>
      <c r="C747" s="29"/>
      <c r="D747" s="29"/>
      <c r="E747" s="2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5" customHeight="1">
      <c r="A748" s="2"/>
      <c r="B748" s="30"/>
      <c r="C748" s="29"/>
      <c r="D748" s="29"/>
      <c r="E748" s="2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5" customHeight="1">
      <c r="A749" s="2"/>
      <c r="B749" s="30"/>
      <c r="C749" s="29"/>
      <c r="D749" s="29"/>
      <c r="E749" s="2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5" customHeight="1">
      <c r="A750" s="2"/>
      <c r="B750" s="30"/>
      <c r="C750" s="29"/>
      <c r="D750" s="29"/>
      <c r="E750" s="2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5" customHeight="1">
      <c r="A751" s="2"/>
      <c r="B751" s="30"/>
      <c r="C751" s="29"/>
      <c r="D751" s="29"/>
      <c r="E751" s="2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5" customHeight="1">
      <c r="A752" s="2"/>
      <c r="B752" s="30"/>
      <c r="C752" s="29"/>
      <c r="D752" s="29"/>
      <c r="E752" s="2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5" customHeight="1">
      <c r="A753" s="2"/>
      <c r="B753" s="30"/>
      <c r="C753" s="29"/>
      <c r="D753" s="29"/>
      <c r="E753" s="2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5" customHeight="1">
      <c r="A754" s="2"/>
      <c r="B754" s="30"/>
      <c r="C754" s="29"/>
      <c r="D754" s="29"/>
      <c r="E754" s="2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5" customHeight="1">
      <c r="A755" s="2"/>
      <c r="B755" s="30"/>
      <c r="C755" s="29"/>
      <c r="D755" s="29"/>
      <c r="E755" s="2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5" customHeight="1">
      <c r="A756" s="2"/>
      <c r="B756" s="30"/>
      <c r="C756" s="29"/>
      <c r="D756" s="29"/>
      <c r="E756" s="2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5" customHeight="1">
      <c r="A757" s="2"/>
      <c r="B757" s="30"/>
      <c r="C757" s="29"/>
      <c r="D757" s="29"/>
      <c r="E757" s="2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5" customHeight="1">
      <c r="A758" s="2"/>
      <c r="B758" s="30"/>
      <c r="C758" s="29"/>
      <c r="D758" s="29"/>
      <c r="E758" s="2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5" customHeight="1">
      <c r="A759" s="2"/>
      <c r="B759" s="30"/>
      <c r="C759" s="29"/>
      <c r="D759" s="29"/>
      <c r="E759" s="2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5" customHeight="1">
      <c r="A760" s="2"/>
      <c r="B760" s="30"/>
      <c r="C760" s="29"/>
      <c r="D760" s="29"/>
      <c r="E760" s="2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5" customHeight="1">
      <c r="A761" s="2"/>
      <c r="B761" s="30"/>
      <c r="C761" s="29"/>
      <c r="D761" s="29"/>
      <c r="E761" s="2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5" customHeight="1">
      <c r="A762" s="2"/>
      <c r="B762" s="30"/>
      <c r="C762" s="29"/>
      <c r="D762" s="29"/>
      <c r="E762" s="2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5" customHeight="1">
      <c r="A763" s="2"/>
      <c r="B763" s="30"/>
      <c r="C763" s="29"/>
      <c r="D763" s="29"/>
      <c r="E763" s="2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5" customHeight="1">
      <c r="A764" s="2"/>
      <c r="B764" s="30"/>
      <c r="C764" s="29"/>
      <c r="D764" s="29"/>
      <c r="E764" s="2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5" customHeight="1">
      <c r="A765" s="2"/>
      <c r="B765" s="30"/>
      <c r="C765" s="29"/>
      <c r="D765" s="29"/>
      <c r="E765" s="2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5" customHeight="1">
      <c r="A766" s="2"/>
      <c r="B766" s="30"/>
      <c r="C766" s="29"/>
      <c r="D766" s="29"/>
      <c r="E766" s="2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5" customHeight="1">
      <c r="A767" s="2"/>
      <c r="B767" s="30"/>
      <c r="C767" s="29"/>
      <c r="D767" s="29"/>
      <c r="E767" s="2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5" customHeight="1">
      <c r="A768" s="2"/>
      <c r="B768" s="30"/>
      <c r="C768" s="29"/>
      <c r="D768" s="29"/>
      <c r="E768" s="2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5" customHeight="1">
      <c r="A769" s="2"/>
      <c r="B769" s="30"/>
      <c r="C769" s="29"/>
      <c r="D769" s="29"/>
      <c r="E769" s="2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5" customHeight="1">
      <c r="A770" s="2"/>
      <c r="B770" s="30"/>
      <c r="C770" s="29"/>
      <c r="D770" s="29"/>
      <c r="E770" s="2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5" customHeight="1">
      <c r="A771" s="2"/>
      <c r="B771" s="30"/>
      <c r="C771" s="29"/>
      <c r="D771" s="29"/>
      <c r="E771" s="2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5" customHeight="1">
      <c r="A772" s="2"/>
      <c r="B772" s="30"/>
      <c r="C772" s="29"/>
      <c r="D772" s="29"/>
      <c r="E772" s="2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5" customHeight="1">
      <c r="A773" s="2"/>
      <c r="B773" s="30"/>
      <c r="C773" s="29"/>
      <c r="D773" s="29"/>
      <c r="E773" s="2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5" customHeight="1">
      <c r="A774" s="2"/>
      <c r="B774" s="30"/>
      <c r="C774" s="29"/>
      <c r="D774" s="29"/>
      <c r="E774" s="2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5" customHeight="1">
      <c r="A775" s="2"/>
      <c r="B775" s="30"/>
      <c r="C775" s="29"/>
      <c r="D775" s="29"/>
      <c r="E775" s="2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5" customHeight="1">
      <c r="A776" s="2"/>
      <c r="B776" s="30"/>
      <c r="C776" s="29"/>
      <c r="D776" s="29"/>
      <c r="E776" s="2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5" customHeight="1">
      <c r="A777" s="2"/>
      <c r="B777" s="30"/>
      <c r="C777" s="29"/>
      <c r="D777" s="29"/>
      <c r="E777" s="2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5" customHeight="1">
      <c r="A778" s="2"/>
      <c r="B778" s="30"/>
      <c r="C778" s="29"/>
      <c r="D778" s="29"/>
      <c r="E778" s="2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5" customHeight="1">
      <c r="A779" s="2"/>
      <c r="B779" s="30"/>
      <c r="C779" s="29"/>
      <c r="D779" s="29"/>
      <c r="E779" s="2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5" customHeight="1">
      <c r="A780" s="2"/>
      <c r="B780" s="30"/>
      <c r="C780" s="29"/>
      <c r="D780" s="29"/>
      <c r="E780" s="2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5" customHeight="1">
      <c r="A781" s="2"/>
      <c r="B781" s="30"/>
      <c r="C781" s="29"/>
      <c r="D781" s="29"/>
      <c r="E781" s="2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5" customHeight="1">
      <c r="A782" s="2"/>
      <c r="B782" s="30"/>
      <c r="C782" s="29"/>
      <c r="D782" s="29"/>
      <c r="E782" s="2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5" customHeight="1">
      <c r="A783" s="2"/>
      <c r="B783" s="30"/>
      <c r="C783" s="29"/>
      <c r="D783" s="29"/>
      <c r="E783" s="2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5" customHeight="1">
      <c r="A784" s="2"/>
      <c r="B784" s="30"/>
      <c r="C784" s="29"/>
      <c r="D784" s="29"/>
      <c r="E784" s="2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5" customHeight="1">
      <c r="A785" s="2"/>
      <c r="B785" s="30"/>
      <c r="C785" s="29"/>
      <c r="D785" s="29"/>
      <c r="E785" s="2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5" customHeight="1">
      <c r="A786" s="2"/>
      <c r="B786" s="30"/>
      <c r="C786" s="29"/>
      <c r="D786" s="29"/>
      <c r="E786" s="2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5" customHeight="1">
      <c r="A787" s="2"/>
      <c r="B787" s="30"/>
      <c r="C787" s="29"/>
      <c r="D787" s="29"/>
      <c r="E787" s="2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5" customHeight="1">
      <c r="A788" s="2"/>
      <c r="B788" s="30"/>
      <c r="C788" s="29"/>
      <c r="D788" s="29"/>
      <c r="E788" s="2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5" customHeight="1">
      <c r="A789" s="2"/>
      <c r="B789" s="30"/>
      <c r="C789" s="29"/>
      <c r="D789" s="29"/>
      <c r="E789" s="2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5" customHeight="1">
      <c r="A790" s="2"/>
      <c r="B790" s="30"/>
      <c r="C790" s="29"/>
      <c r="D790" s="29"/>
      <c r="E790" s="2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5" customHeight="1">
      <c r="A791" s="2"/>
      <c r="B791" s="30"/>
      <c r="C791" s="29"/>
      <c r="D791" s="29"/>
      <c r="E791" s="2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5" customHeight="1">
      <c r="A792" s="2"/>
      <c r="B792" s="30"/>
      <c r="C792" s="29"/>
      <c r="D792" s="29"/>
      <c r="E792" s="2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5" customHeight="1">
      <c r="A793" s="2"/>
      <c r="B793" s="30"/>
      <c r="C793" s="29"/>
      <c r="D793" s="29"/>
      <c r="E793" s="2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5" customHeight="1">
      <c r="A794" s="2"/>
      <c r="B794" s="30"/>
      <c r="C794" s="29"/>
      <c r="D794" s="29"/>
      <c r="E794" s="2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5" customHeight="1">
      <c r="A795" s="2"/>
      <c r="B795" s="30"/>
      <c r="C795" s="29"/>
      <c r="D795" s="29"/>
      <c r="E795" s="2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5" customHeight="1">
      <c r="A796" s="2"/>
      <c r="B796" s="30"/>
      <c r="C796" s="29"/>
      <c r="D796" s="29"/>
      <c r="E796" s="2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5" customHeight="1">
      <c r="A797" s="2"/>
      <c r="B797" s="30"/>
      <c r="C797" s="29"/>
      <c r="D797" s="29"/>
      <c r="E797" s="2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5" customHeight="1">
      <c r="A798" s="2"/>
      <c r="B798" s="30"/>
      <c r="C798" s="29"/>
      <c r="D798" s="29"/>
      <c r="E798" s="2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5" customHeight="1">
      <c r="A799" s="2"/>
      <c r="B799" s="30"/>
      <c r="C799" s="29"/>
      <c r="D799" s="29"/>
      <c r="E799" s="2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5" customHeight="1">
      <c r="A800" s="2"/>
      <c r="B800" s="30"/>
      <c r="C800" s="29"/>
      <c r="D800" s="29"/>
      <c r="E800" s="2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5" customHeight="1">
      <c r="A801" s="2"/>
      <c r="B801" s="30"/>
      <c r="C801" s="29"/>
      <c r="D801" s="29"/>
      <c r="E801" s="2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5" customHeight="1">
      <c r="A802" s="2"/>
      <c r="B802" s="30"/>
      <c r="C802" s="29"/>
      <c r="D802" s="29"/>
      <c r="E802" s="2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5" customHeight="1">
      <c r="A803" s="2"/>
      <c r="B803" s="30"/>
      <c r="C803" s="29"/>
      <c r="D803" s="29"/>
      <c r="E803" s="2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5" customHeight="1">
      <c r="A804" s="2"/>
      <c r="B804" s="30"/>
      <c r="C804" s="29"/>
      <c r="D804" s="29"/>
      <c r="E804" s="2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5" customHeight="1">
      <c r="A805" s="2"/>
      <c r="B805" s="30"/>
      <c r="C805" s="29"/>
      <c r="D805" s="29"/>
      <c r="E805" s="2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5" customHeight="1">
      <c r="A806" s="2"/>
      <c r="B806" s="30"/>
      <c r="C806" s="29"/>
      <c r="D806" s="29"/>
      <c r="E806" s="2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5" customHeight="1">
      <c r="A807" s="2"/>
      <c r="B807" s="30"/>
      <c r="C807" s="29"/>
      <c r="D807" s="29"/>
      <c r="E807" s="2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5" customHeight="1">
      <c r="A808" s="2"/>
      <c r="B808" s="30"/>
      <c r="C808" s="29"/>
      <c r="D808" s="29"/>
      <c r="E808" s="2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5" customHeight="1">
      <c r="A809" s="2"/>
      <c r="B809" s="30"/>
      <c r="C809" s="29"/>
      <c r="D809" s="29"/>
      <c r="E809" s="2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5" customHeight="1">
      <c r="A810" s="2"/>
      <c r="B810" s="30"/>
      <c r="C810" s="29"/>
      <c r="D810" s="29"/>
      <c r="E810" s="2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5" customHeight="1">
      <c r="A811" s="2"/>
      <c r="B811" s="30"/>
      <c r="C811" s="29"/>
      <c r="D811" s="29"/>
      <c r="E811" s="2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5" customHeight="1">
      <c r="A812" s="2"/>
      <c r="B812" s="30"/>
      <c r="C812" s="29"/>
      <c r="D812" s="29"/>
      <c r="E812" s="2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5" customHeight="1">
      <c r="A813" s="2"/>
      <c r="B813" s="30"/>
      <c r="C813" s="29"/>
      <c r="D813" s="29"/>
      <c r="E813" s="2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5" customHeight="1">
      <c r="A814" s="2"/>
      <c r="B814" s="30"/>
      <c r="C814" s="29"/>
      <c r="D814" s="29"/>
      <c r="E814" s="2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5" customHeight="1">
      <c r="A815" s="2"/>
      <c r="B815" s="30"/>
      <c r="C815" s="29"/>
      <c r="D815" s="29"/>
      <c r="E815" s="2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5" customHeight="1">
      <c r="A816" s="2"/>
      <c r="B816" s="30"/>
      <c r="C816" s="29"/>
      <c r="D816" s="29"/>
      <c r="E816" s="2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5" customHeight="1">
      <c r="A817" s="2"/>
      <c r="B817" s="30"/>
      <c r="C817" s="29"/>
      <c r="D817" s="29"/>
      <c r="E817" s="2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5" customHeight="1">
      <c r="A818" s="2"/>
      <c r="B818" s="30"/>
      <c r="C818" s="29"/>
      <c r="D818" s="29"/>
      <c r="E818" s="2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5" customHeight="1">
      <c r="A819" s="2"/>
      <c r="B819" s="30"/>
      <c r="C819" s="29"/>
      <c r="D819" s="29"/>
      <c r="E819" s="2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5" customHeight="1">
      <c r="A820" s="2"/>
      <c r="B820" s="30"/>
      <c r="C820" s="29"/>
      <c r="D820" s="29"/>
      <c r="E820" s="2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5" customHeight="1">
      <c r="A821" s="2"/>
      <c r="B821" s="30"/>
      <c r="C821" s="29"/>
      <c r="D821" s="29"/>
      <c r="E821" s="2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5" customHeight="1">
      <c r="A822" s="2"/>
      <c r="B822" s="30"/>
      <c r="C822" s="29"/>
      <c r="D822" s="29"/>
      <c r="E822" s="2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5" customHeight="1">
      <c r="A823" s="2"/>
      <c r="B823" s="30"/>
      <c r="C823" s="29"/>
      <c r="D823" s="29"/>
      <c r="E823" s="2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5" customHeight="1">
      <c r="A824" s="2"/>
      <c r="B824" s="30"/>
      <c r="C824" s="29"/>
      <c r="D824" s="29"/>
      <c r="E824" s="2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5" customHeight="1">
      <c r="A825" s="2"/>
      <c r="B825" s="30"/>
      <c r="C825" s="29"/>
      <c r="D825" s="29"/>
      <c r="E825" s="2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5" customHeight="1">
      <c r="A826" s="2"/>
      <c r="B826" s="30"/>
      <c r="C826" s="29"/>
      <c r="D826" s="29"/>
      <c r="E826" s="2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5" customHeight="1">
      <c r="A827" s="2"/>
      <c r="B827" s="30"/>
      <c r="C827" s="29"/>
      <c r="D827" s="29"/>
      <c r="E827" s="2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5" customHeight="1">
      <c r="A828" s="2"/>
      <c r="B828" s="30"/>
      <c r="C828" s="29"/>
      <c r="D828" s="29"/>
      <c r="E828" s="2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5" customHeight="1">
      <c r="A829" s="2"/>
      <c r="B829" s="30"/>
      <c r="C829" s="29"/>
      <c r="D829" s="29"/>
      <c r="E829" s="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5" customHeight="1">
      <c r="A830" s="2"/>
      <c r="B830" s="30"/>
      <c r="C830" s="29"/>
      <c r="D830" s="29"/>
      <c r="E830" s="2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5" customHeight="1">
      <c r="A831" s="2"/>
      <c r="B831" s="30"/>
      <c r="C831" s="29"/>
      <c r="D831" s="29"/>
      <c r="E831" s="2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5" customHeight="1">
      <c r="A832" s="2"/>
      <c r="B832" s="30"/>
      <c r="C832" s="29"/>
      <c r="D832" s="29"/>
      <c r="E832" s="2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5" customHeight="1">
      <c r="A833" s="2"/>
      <c r="B833" s="30"/>
      <c r="C833" s="29"/>
      <c r="D833" s="29"/>
      <c r="E833" s="2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5" customHeight="1">
      <c r="A834" s="2"/>
      <c r="B834" s="30"/>
      <c r="C834" s="29"/>
      <c r="D834" s="29"/>
      <c r="E834" s="2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5" customHeight="1">
      <c r="A835" s="2"/>
      <c r="B835" s="30"/>
      <c r="C835" s="29"/>
      <c r="D835" s="29"/>
      <c r="E835" s="2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5" customHeight="1">
      <c r="A836" s="2"/>
      <c r="B836" s="30"/>
      <c r="C836" s="29"/>
      <c r="D836" s="29"/>
      <c r="E836" s="2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5" customHeight="1">
      <c r="A837" s="2"/>
      <c r="B837" s="30"/>
      <c r="C837" s="29"/>
      <c r="D837" s="29"/>
      <c r="E837" s="2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5" customHeight="1">
      <c r="A838" s="2"/>
      <c r="B838" s="30"/>
      <c r="C838" s="29"/>
      <c r="D838" s="29"/>
      <c r="E838" s="2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5" customHeight="1">
      <c r="A839" s="2"/>
      <c r="B839" s="30"/>
      <c r="C839" s="29"/>
      <c r="D839" s="29"/>
      <c r="E839" s="2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5" customHeight="1">
      <c r="A840" s="2"/>
      <c r="B840" s="30"/>
      <c r="C840" s="29"/>
      <c r="D840" s="29"/>
      <c r="E840" s="2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5" customHeight="1">
      <c r="A841" s="2"/>
      <c r="B841" s="30"/>
      <c r="C841" s="29"/>
      <c r="D841" s="29"/>
      <c r="E841" s="2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5" customHeight="1">
      <c r="A842" s="2"/>
      <c r="B842" s="30"/>
      <c r="C842" s="29"/>
      <c r="D842" s="29"/>
      <c r="E842" s="2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5" customHeight="1">
      <c r="A843" s="2"/>
      <c r="B843" s="30"/>
      <c r="C843" s="29"/>
      <c r="D843" s="29"/>
      <c r="E843" s="2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5" customHeight="1">
      <c r="A844" s="2"/>
      <c r="B844" s="30"/>
      <c r="C844" s="29"/>
      <c r="D844" s="29"/>
      <c r="E844" s="2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5" customHeight="1">
      <c r="A845" s="2"/>
      <c r="B845" s="30"/>
      <c r="C845" s="29"/>
      <c r="D845" s="29"/>
      <c r="E845" s="2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5" customHeight="1">
      <c r="A846" s="2"/>
      <c r="B846" s="30"/>
      <c r="C846" s="29"/>
      <c r="D846" s="29"/>
      <c r="E846" s="2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5" customHeight="1">
      <c r="A847" s="2"/>
      <c r="B847" s="30"/>
      <c r="C847" s="29"/>
      <c r="D847" s="29"/>
      <c r="E847" s="2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5" customHeight="1">
      <c r="A848" s="2"/>
      <c r="B848" s="30"/>
      <c r="C848" s="29"/>
      <c r="D848" s="29"/>
      <c r="E848" s="2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5" customHeight="1">
      <c r="A849" s="2"/>
      <c r="B849" s="30"/>
      <c r="C849" s="29"/>
      <c r="D849" s="29"/>
      <c r="E849" s="2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5" customHeight="1">
      <c r="A850" s="2"/>
      <c r="B850" s="30"/>
      <c r="C850" s="29"/>
      <c r="D850" s="29"/>
      <c r="E850" s="2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5" customHeight="1">
      <c r="A851" s="2"/>
      <c r="B851" s="30"/>
      <c r="C851" s="29"/>
      <c r="D851" s="29"/>
      <c r="E851" s="2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5" customHeight="1">
      <c r="A852" s="2"/>
      <c r="B852" s="30"/>
      <c r="C852" s="29"/>
      <c r="D852" s="29"/>
      <c r="E852" s="2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5" customHeight="1">
      <c r="A853" s="2"/>
      <c r="B853" s="30"/>
      <c r="C853" s="29"/>
      <c r="D853" s="29"/>
      <c r="E853" s="2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5" customHeight="1">
      <c r="A854" s="2"/>
      <c r="B854" s="30"/>
      <c r="C854" s="29"/>
      <c r="D854" s="29"/>
      <c r="E854" s="2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5" customHeight="1">
      <c r="A855" s="2"/>
      <c r="B855" s="30"/>
      <c r="C855" s="29"/>
      <c r="D855" s="29"/>
      <c r="E855" s="2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5" customHeight="1">
      <c r="A856" s="2"/>
      <c r="B856" s="30"/>
      <c r="C856" s="29"/>
      <c r="D856" s="29"/>
      <c r="E856" s="2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5" customHeight="1">
      <c r="A857" s="2"/>
      <c r="B857" s="30"/>
      <c r="C857" s="29"/>
      <c r="D857" s="29"/>
      <c r="E857" s="2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5" customHeight="1">
      <c r="A858" s="2"/>
      <c r="B858" s="30"/>
      <c r="C858" s="29"/>
      <c r="D858" s="29"/>
      <c r="E858" s="2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5" customHeight="1">
      <c r="A859" s="2"/>
      <c r="B859" s="30"/>
      <c r="C859" s="29"/>
      <c r="D859" s="29"/>
      <c r="E859" s="2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5" customHeight="1">
      <c r="A860" s="2"/>
      <c r="B860" s="30"/>
      <c r="C860" s="29"/>
      <c r="D860" s="29"/>
      <c r="E860" s="2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5" customHeight="1">
      <c r="A861" s="2"/>
      <c r="B861" s="30"/>
      <c r="C861" s="29"/>
      <c r="D861" s="29"/>
      <c r="E861" s="2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5" customHeight="1">
      <c r="A862" s="2"/>
      <c r="B862" s="30"/>
      <c r="C862" s="29"/>
      <c r="D862" s="29"/>
      <c r="E862" s="2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5" customHeight="1">
      <c r="A863" s="2"/>
      <c r="B863" s="30"/>
      <c r="C863" s="29"/>
      <c r="D863" s="29"/>
      <c r="E863" s="2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5" customHeight="1">
      <c r="A864" s="2"/>
      <c r="B864" s="30"/>
      <c r="C864" s="29"/>
      <c r="D864" s="29"/>
      <c r="E864" s="2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5" customHeight="1">
      <c r="A865" s="2"/>
      <c r="B865" s="30"/>
      <c r="C865" s="29"/>
      <c r="D865" s="29"/>
      <c r="E865" s="2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5" customHeight="1">
      <c r="A866" s="2"/>
      <c r="B866" s="30"/>
      <c r="C866" s="29"/>
      <c r="D866" s="29"/>
      <c r="E866" s="2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5" customHeight="1">
      <c r="A867" s="2"/>
      <c r="B867" s="30"/>
      <c r="C867" s="29"/>
      <c r="D867" s="29"/>
      <c r="E867" s="2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5" customHeight="1">
      <c r="A868" s="2"/>
      <c r="B868" s="30"/>
      <c r="C868" s="29"/>
      <c r="D868" s="29"/>
      <c r="E868" s="2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5" customHeight="1">
      <c r="A869" s="2"/>
      <c r="B869" s="30"/>
      <c r="C869" s="29"/>
      <c r="D869" s="29"/>
      <c r="E869" s="2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5" customHeight="1">
      <c r="A870" s="2"/>
      <c r="B870" s="30"/>
      <c r="C870" s="29"/>
      <c r="D870" s="29"/>
      <c r="E870" s="2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5" customHeight="1">
      <c r="A871" s="2"/>
      <c r="B871" s="30"/>
      <c r="C871" s="29"/>
      <c r="D871" s="29"/>
      <c r="E871" s="2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5" customHeight="1">
      <c r="A872" s="2"/>
      <c r="B872" s="30"/>
      <c r="C872" s="29"/>
      <c r="D872" s="29"/>
      <c r="E872" s="2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5" customHeight="1">
      <c r="A873" s="2"/>
      <c r="B873" s="30"/>
      <c r="C873" s="29"/>
      <c r="D873" s="29"/>
      <c r="E873" s="2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5" customHeight="1">
      <c r="A874" s="2"/>
      <c r="B874" s="30"/>
      <c r="C874" s="29"/>
      <c r="D874" s="29"/>
      <c r="E874" s="2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5" customHeight="1">
      <c r="A875" s="2"/>
      <c r="B875" s="30"/>
      <c r="C875" s="29"/>
      <c r="D875" s="29"/>
      <c r="E875" s="2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5" customHeight="1">
      <c r="A876" s="2"/>
      <c r="B876" s="30"/>
      <c r="C876" s="29"/>
      <c r="D876" s="29"/>
      <c r="E876" s="2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5" customHeight="1">
      <c r="A877" s="2"/>
      <c r="B877" s="30"/>
      <c r="C877" s="29"/>
      <c r="D877" s="29"/>
      <c r="E877" s="2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5" customHeight="1">
      <c r="A878" s="2"/>
      <c r="B878" s="30"/>
      <c r="C878" s="29"/>
      <c r="D878" s="29"/>
      <c r="E878" s="2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5" customHeight="1">
      <c r="A879" s="2"/>
      <c r="B879" s="30"/>
      <c r="C879" s="29"/>
      <c r="D879" s="29"/>
      <c r="E879" s="2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5" customHeight="1">
      <c r="A880" s="2"/>
      <c r="B880" s="30"/>
      <c r="C880" s="29"/>
      <c r="D880" s="29"/>
      <c r="E880" s="2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5" customHeight="1">
      <c r="A881" s="2"/>
      <c r="B881" s="30"/>
      <c r="C881" s="29"/>
      <c r="D881" s="29"/>
      <c r="E881" s="2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5" customHeight="1">
      <c r="A882" s="2"/>
      <c r="B882" s="30"/>
      <c r="C882" s="29"/>
      <c r="D882" s="29"/>
      <c r="E882" s="2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5" customHeight="1">
      <c r="A883" s="2"/>
      <c r="B883" s="30"/>
      <c r="C883" s="29"/>
      <c r="D883" s="29"/>
      <c r="E883" s="2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5" customHeight="1">
      <c r="A884" s="2"/>
      <c r="B884" s="30"/>
      <c r="C884" s="29"/>
      <c r="D884" s="29"/>
      <c r="E884" s="2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.5" customHeight="1">
      <c r="A885" s="2"/>
      <c r="B885" s="30"/>
      <c r="C885" s="29"/>
      <c r="D885" s="29"/>
      <c r="E885" s="2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.5" customHeight="1">
      <c r="A886" s="2"/>
      <c r="B886" s="30"/>
      <c r="C886" s="29"/>
      <c r="D886" s="29"/>
      <c r="E886" s="2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.5" customHeight="1">
      <c r="A887" s="2"/>
      <c r="B887" s="30"/>
      <c r="C887" s="29"/>
      <c r="D887" s="29"/>
      <c r="E887" s="2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.5" customHeight="1">
      <c r="A888" s="2"/>
      <c r="B888" s="30"/>
      <c r="C888" s="29"/>
      <c r="D888" s="29"/>
      <c r="E888" s="2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.5" customHeight="1">
      <c r="A889" s="2"/>
      <c r="B889" s="30"/>
      <c r="C889" s="29"/>
      <c r="D889" s="29"/>
      <c r="E889" s="2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.5" customHeight="1">
      <c r="A890" s="2"/>
      <c r="B890" s="30"/>
      <c r="C890" s="29"/>
      <c r="D890" s="29"/>
      <c r="E890" s="2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.5" customHeight="1">
      <c r="A891" s="2"/>
      <c r="B891" s="30"/>
      <c r="C891" s="29"/>
      <c r="D891" s="29"/>
      <c r="E891" s="2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.5" customHeight="1">
      <c r="A892" s="2"/>
      <c r="B892" s="30"/>
      <c r="C892" s="29"/>
      <c r="D892" s="29"/>
      <c r="E892" s="2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.5" customHeight="1">
      <c r="A893" s="2"/>
      <c r="B893" s="30"/>
      <c r="C893" s="29"/>
      <c r="D893" s="29"/>
      <c r="E893" s="2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.5" customHeight="1">
      <c r="A894" s="2"/>
      <c r="B894" s="30"/>
      <c r="C894" s="29"/>
      <c r="D894" s="29"/>
      <c r="E894" s="2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.5" customHeight="1">
      <c r="A895" s="2"/>
      <c r="B895" s="30"/>
      <c r="C895" s="29"/>
      <c r="D895" s="29"/>
      <c r="E895" s="2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.5" customHeight="1">
      <c r="A896" s="2"/>
      <c r="B896" s="30"/>
      <c r="C896" s="29"/>
      <c r="D896" s="29"/>
      <c r="E896" s="2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3.5" customHeight="1">
      <c r="A897" s="2"/>
      <c r="B897" s="30"/>
      <c r="C897" s="29"/>
      <c r="D897" s="29"/>
      <c r="E897" s="2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3.5" customHeight="1">
      <c r="A898" s="2"/>
      <c r="B898" s="30"/>
      <c r="C898" s="29"/>
      <c r="D898" s="29"/>
      <c r="E898" s="2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3.5" customHeight="1">
      <c r="A899" s="2"/>
      <c r="B899" s="30"/>
      <c r="C899" s="29"/>
      <c r="D899" s="29"/>
      <c r="E899" s="2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3.5" customHeight="1">
      <c r="A900" s="2"/>
      <c r="B900" s="30"/>
      <c r="C900" s="29"/>
      <c r="D900" s="29"/>
      <c r="E900" s="2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3.5" customHeight="1">
      <c r="A901" s="2"/>
      <c r="B901" s="30"/>
      <c r="C901" s="29"/>
      <c r="D901" s="29"/>
      <c r="E901" s="2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3.5" customHeight="1">
      <c r="A902" s="2"/>
      <c r="B902" s="30"/>
      <c r="C902" s="29"/>
      <c r="D902" s="29"/>
      <c r="E902" s="2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3.5" customHeight="1">
      <c r="A903" s="2"/>
      <c r="B903" s="30"/>
      <c r="C903" s="29"/>
      <c r="D903" s="29"/>
      <c r="E903" s="2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3.5" customHeight="1">
      <c r="A904" s="2"/>
      <c r="B904" s="30"/>
      <c r="C904" s="29"/>
      <c r="D904" s="29"/>
      <c r="E904" s="2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3.5" customHeight="1">
      <c r="A905" s="2"/>
      <c r="B905" s="30"/>
      <c r="C905" s="29"/>
      <c r="D905" s="29"/>
      <c r="E905" s="2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3.5" customHeight="1">
      <c r="A906" s="2"/>
      <c r="B906" s="30"/>
      <c r="C906" s="29"/>
      <c r="D906" s="29"/>
      <c r="E906" s="2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3.5" customHeight="1">
      <c r="A907" s="2"/>
      <c r="B907" s="30"/>
      <c r="C907" s="29"/>
      <c r="D907" s="29"/>
      <c r="E907" s="2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3.5" customHeight="1">
      <c r="A908" s="2"/>
      <c r="B908" s="30"/>
      <c r="C908" s="29"/>
      <c r="D908" s="29"/>
      <c r="E908" s="2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3.5" customHeight="1">
      <c r="A909" s="2"/>
      <c r="B909" s="30"/>
      <c r="C909" s="29"/>
      <c r="D909" s="29"/>
      <c r="E909" s="2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3.5" customHeight="1">
      <c r="A910" s="2"/>
      <c r="B910" s="30"/>
      <c r="C910" s="29"/>
      <c r="D910" s="29"/>
      <c r="E910" s="2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3.5" customHeight="1">
      <c r="A911" s="2"/>
      <c r="B911" s="30"/>
      <c r="C911" s="29"/>
      <c r="D911" s="29"/>
      <c r="E911" s="2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3.5" customHeight="1">
      <c r="A912" s="2"/>
      <c r="B912" s="30"/>
      <c r="C912" s="29"/>
      <c r="D912" s="29"/>
      <c r="E912" s="2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3.5" customHeight="1">
      <c r="A913" s="2"/>
      <c r="B913" s="30"/>
      <c r="C913" s="29"/>
      <c r="D913" s="29"/>
      <c r="E913" s="2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3.5" customHeight="1">
      <c r="A914" s="2"/>
      <c r="B914" s="30"/>
      <c r="C914" s="29"/>
      <c r="D914" s="29"/>
      <c r="E914" s="2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3.5" customHeight="1">
      <c r="A915" s="2"/>
      <c r="B915" s="30"/>
      <c r="C915" s="29"/>
      <c r="D915" s="29"/>
      <c r="E915" s="2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3.5" customHeight="1">
      <c r="A916" s="2"/>
      <c r="B916" s="30"/>
      <c r="C916" s="29"/>
      <c r="D916" s="29"/>
      <c r="E916" s="2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3.5" customHeight="1">
      <c r="A917" s="2"/>
      <c r="B917" s="30"/>
      <c r="C917" s="29"/>
      <c r="D917" s="29"/>
      <c r="E917" s="2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3.5" customHeight="1">
      <c r="A918" s="2"/>
      <c r="B918" s="30"/>
      <c r="C918" s="29"/>
      <c r="D918" s="29"/>
      <c r="E918" s="2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3.5" customHeight="1">
      <c r="A919" s="2"/>
      <c r="B919" s="30"/>
      <c r="C919" s="29"/>
      <c r="D919" s="29"/>
      <c r="E919" s="2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3.5" customHeight="1">
      <c r="A920" s="2"/>
      <c r="B920" s="30"/>
      <c r="C920" s="29"/>
      <c r="D920" s="29"/>
      <c r="E920" s="2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3.5" customHeight="1">
      <c r="A921" s="2"/>
      <c r="B921" s="30"/>
      <c r="C921" s="29"/>
      <c r="D921" s="29"/>
      <c r="E921" s="2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3.5" customHeight="1">
      <c r="A922" s="2"/>
      <c r="B922" s="30"/>
      <c r="C922" s="29"/>
      <c r="D922" s="29"/>
      <c r="E922" s="2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3.5" customHeight="1">
      <c r="A923" s="2"/>
      <c r="B923" s="30"/>
      <c r="C923" s="29"/>
      <c r="D923" s="29"/>
      <c r="E923" s="2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3.5" customHeight="1">
      <c r="A924" s="2"/>
      <c r="B924" s="30"/>
      <c r="C924" s="29"/>
      <c r="D924" s="29"/>
      <c r="E924" s="2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3.5" customHeight="1">
      <c r="A925" s="2"/>
      <c r="B925" s="30"/>
      <c r="C925" s="29"/>
      <c r="D925" s="29"/>
      <c r="E925" s="2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3.5" customHeight="1">
      <c r="A926" s="2"/>
      <c r="B926" s="30"/>
      <c r="C926" s="29"/>
      <c r="D926" s="29"/>
      <c r="E926" s="2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3.5" customHeight="1">
      <c r="A927" s="2"/>
      <c r="B927" s="30"/>
      <c r="C927" s="29"/>
      <c r="D927" s="29"/>
      <c r="E927" s="2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3.5" customHeight="1">
      <c r="A928" s="2"/>
      <c r="B928" s="30"/>
      <c r="C928" s="29"/>
      <c r="D928" s="29"/>
      <c r="E928" s="2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3.5" customHeight="1">
      <c r="A929" s="2"/>
      <c r="B929" s="30"/>
      <c r="C929" s="29"/>
      <c r="D929" s="29"/>
      <c r="E929" s="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3.5" customHeight="1">
      <c r="A930" s="2"/>
      <c r="B930" s="30"/>
      <c r="C930" s="29"/>
      <c r="D930" s="29"/>
      <c r="E930" s="2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3.5" customHeight="1">
      <c r="A931" s="2"/>
      <c r="B931" s="30"/>
      <c r="C931" s="29"/>
      <c r="D931" s="29"/>
      <c r="E931" s="2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3.5" customHeight="1">
      <c r="A932" s="2"/>
      <c r="B932" s="30"/>
      <c r="C932" s="29"/>
      <c r="D932" s="29"/>
      <c r="E932" s="2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3.5" customHeight="1">
      <c r="A933" s="2"/>
      <c r="B933" s="30"/>
      <c r="C933" s="29"/>
      <c r="D933" s="29"/>
      <c r="E933" s="2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3.5" customHeight="1">
      <c r="A934" s="2"/>
      <c r="B934" s="30"/>
      <c r="C934" s="29"/>
      <c r="D934" s="29"/>
      <c r="E934" s="2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3.5" customHeight="1">
      <c r="A935" s="2"/>
      <c r="B935" s="30"/>
      <c r="C935" s="29"/>
      <c r="D935" s="29"/>
      <c r="E935" s="2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3.5" customHeight="1">
      <c r="A936" s="2"/>
      <c r="B936" s="30"/>
      <c r="C936" s="29"/>
      <c r="D936" s="29"/>
      <c r="E936" s="2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3.5" customHeight="1">
      <c r="A937" s="2"/>
      <c r="B937" s="30"/>
      <c r="C937" s="29"/>
      <c r="D937" s="29"/>
      <c r="E937" s="2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3.5" customHeight="1">
      <c r="A938" s="2"/>
      <c r="B938" s="30"/>
      <c r="C938" s="29"/>
      <c r="D938" s="29"/>
      <c r="E938" s="2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3.5" customHeight="1">
      <c r="A939" s="2"/>
      <c r="B939" s="30"/>
      <c r="C939" s="29"/>
      <c r="D939" s="29"/>
      <c r="E939" s="2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3.5" customHeight="1">
      <c r="A940" s="2"/>
      <c r="B940" s="30"/>
      <c r="C940" s="29"/>
      <c r="D940" s="29"/>
      <c r="E940" s="2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3.5" customHeight="1">
      <c r="A941" s="2"/>
      <c r="B941" s="30"/>
      <c r="C941" s="29"/>
      <c r="D941" s="29"/>
      <c r="E941" s="2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3.5" customHeight="1">
      <c r="A942" s="2"/>
      <c r="B942" s="30"/>
      <c r="C942" s="29"/>
      <c r="D942" s="29"/>
      <c r="E942" s="2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3.5" customHeight="1">
      <c r="A943" s="2"/>
      <c r="B943" s="30"/>
      <c r="C943" s="29"/>
      <c r="D943" s="29"/>
      <c r="E943" s="2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3.5" customHeight="1">
      <c r="A944" s="2"/>
      <c r="B944" s="30"/>
      <c r="C944" s="29"/>
      <c r="D944" s="29"/>
      <c r="E944" s="2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3.5" customHeight="1">
      <c r="A945" s="2"/>
      <c r="B945" s="30"/>
      <c r="C945" s="29"/>
      <c r="D945" s="29"/>
      <c r="E945" s="2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3.5" customHeight="1">
      <c r="A946" s="2"/>
      <c r="B946" s="30"/>
      <c r="C946" s="29"/>
      <c r="D946" s="29"/>
      <c r="E946" s="2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3.5" customHeight="1">
      <c r="A947" s="2"/>
      <c r="B947" s="30"/>
      <c r="C947" s="29"/>
      <c r="D947" s="29"/>
      <c r="E947" s="2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3.5" customHeight="1">
      <c r="A948" s="2"/>
      <c r="B948" s="30"/>
      <c r="C948" s="29"/>
      <c r="D948" s="29"/>
      <c r="E948" s="2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3.5" customHeight="1">
      <c r="A949" s="2"/>
      <c r="B949" s="30"/>
      <c r="C949" s="29"/>
      <c r="D949" s="29"/>
      <c r="E949" s="2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3.5" customHeight="1">
      <c r="A950" s="2"/>
      <c r="B950" s="30"/>
      <c r="C950" s="29"/>
      <c r="D950" s="29"/>
      <c r="E950" s="2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3.5" customHeight="1">
      <c r="A951" s="2"/>
      <c r="B951" s="30"/>
      <c r="C951" s="29"/>
      <c r="D951" s="29"/>
      <c r="E951" s="2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3.5" customHeight="1">
      <c r="A952" s="2"/>
      <c r="B952" s="30"/>
      <c r="C952" s="29"/>
      <c r="D952" s="29"/>
      <c r="E952" s="2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3.5" customHeight="1">
      <c r="A953" s="2"/>
      <c r="B953" s="30"/>
      <c r="C953" s="29"/>
      <c r="D953" s="29"/>
      <c r="E953" s="2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3.5" customHeight="1">
      <c r="A954" s="2"/>
      <c r="B954" s="30"/>
      <c r="C954" s="29"/>
      <c r="D954" s="29"/>
      <c r="E954" s="2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3.5" customHeight="1">
      <c r="A955" s="2"/>
      <c r="B955" s="30"/>
      <c r="C955" s="29"/>
      <c r="D955" s="29"/>
      <c r="E955" s="2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3.5" customHeight="1">
      <c r="A956" s="2"/>
      <c r="B956" s="30"/>
      <c r="C956" s="29"/>
      <c r="D956" s="29"/>
      <c r="E956" s="2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3.5" customHeight="1">
      <c r="A957" s="2"/>
      <c r="B957" s="30"/>
      <c r="C957" s="29"/>
      <c r="D957" s="29"/>
      <c r="E957" s="2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3.5" customHeight="1">
      <c r="A958" s="2"/>
      <c r="B958" s="30"/>
      <c r="C958" s="29"/>
      <c r="D958" s="29"/>
      <c r="E958" s="2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3.5" customHeight="1">
      <c r="A959" s="2"/>
      <c r="B959" s="30"/>
      <c r="C959" s="29"/>
      <c r="D959" s="29"/>
      <c r="E959" s="2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3.5" customHeight="1">
      <c r="A960" s="2"/>
      <c r="B960" s="30"/>
      <c r="C960" s="29"/>
      <c r="D960" s="29"/>
      <c r="E960" s="2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3.5" customHeight="1">
      <c r="A961" s="2"/>
      <c r="B961" s="30"/>
      <c r="C961" s="29"/>
      <c r="D961" s="29"/>
      <c r="E961" s="2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3.5" customHeight="1">
      <c r="A962" s="2"/>
      <c r="B962" s="30"/>
      <c r="C962" s="29"/>
      <c r="D962" s="29"/>
      <c r="E962" s="2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3.5" customHeight="1">
      <c r="A963" s="2"/>
      <c r="B963" s="30"/>
      <c r="C963" s="29"/>
      <c r="D963" s="29"/>
      <c r="E963" s="2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3.5" customHeight="1">
      <c r="A964" s="2"/>
      <c r="B964" s="30"/>
      <c r="C964" s="29"/>
      <c r="D964" s="29"/>
      <c r="E964" s="2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3.5" customHeight="1">
      <c r="A965" s="2"/>
      <c r="B965" s="30"/>
      <c r="C965" s="29"/>
      <c r="D965" s="29"/>
      <c r="E965" s="2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3.5" customHeight="1">
      <c r="A966" s="2"/>
      <c r="B966" s="30"/>
      <c r="C966" s="29"/>
      <c r="D966" s="29"/>
      <c r="E966" s="2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3.5" customHeight="1">
      <c r="A967" s="2"/>
      <c r="B967" s="30"/>
      <c r="C967" s="29"/>
      <c r="D967" s="29"/>
      <c r="E967" s="2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3.5" customHeight="1">
      <c r="A968" s="2"/>
      <c r="B968" s="30"/>
      <c r="C968" s="29"/>
      <c r="D968" s="29"/>
      <c r="E968" s="2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3.5" customHeight="1">
      <c r="A969" s="2"/>
      <c r="B969" s="30"/>
      <c r="C969" s="29"/>
      <c r="D969" s="29"/>
      <c r="E969" s="2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3.5" customHeight="1">
      <c r="A970" s="2"/>
      <c r="B970" s="30"/>
      <c r="C970" s="29"/>
      <c r="D970" s="29"/>
      <c r="E970" s="2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3.5" customHeight="1">
      <c r="A971" s="2"/>
      <c r="B971" s="30"/>
      <c r="C971" s="29"/>
      <c r="D971" s="29"/>
      <c r="E971" s="2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3.5" customHeight="1">
      <c r="A972" s="2"/>
      <c r="B972" s="30"/>
      <c r="C972" s="29"/>
      <c r="D972" s="29"/>
      <c r="E972" s="2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3.5" customHeight="1">
      <c r="A973" s="2"/>
      <c r="B973" s="30"/>
      <c r="C973" s="29"/>
      <c r="D973" s="29"/>
      <c r="E973" s="2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3.5" customHeight="1">
      <c r="A974" s="2"/>
      <c r="B974" s="30"/>
      <c r="C974" s="29"/>
      <c r="D974" s="29"/>
      <c r="E974" s="2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3.5" customHeight="1">
      <c r="A975" s="2"/>
      <c r="B975" s="30"/>
      <c r="C975" s="29"/>
      <c r="D975" s="29"/>
      <c r="E975" s="2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3.5" customHeight="1">
      <c r="A976" s="2"/>
      <c r="B976" s="30"/>
      <c r="C976" s="29"/>
      <c r="D976" s="29"/>
      <c r="E976" s="2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3.5" customHeight="1">
      <c r="A977" s="2"/>
      <c r="B977" s="30"/>
      <c r="C977" s="29"/>
      <c r="D977" s="29"/>
      <c r="E977" s="2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3.5" customHeight="1">
      <c r="A978" s="2"/>
      <c r="B978" s="30"/>
      <c r="C978" s="29"/>
      <c r="D978" s="29"/>
      <c r="E978" s="2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3.5" customHeight="1">
      <c r="A979" s="2"/>
      <c r="B979" s="30"/>
      <c r="C979" s="29"/>
      <c r="D979" s="29"/>
      <c r="E979" s="2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3.5" customHeight="1">
      <c r="A980" s="2"/>
      <c r="B980" s="30"/>
      <c r="C980" s="29"/>
      <c r="D980" s="29"/>
      <c r="E980" s="2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3.5" customHeight="1">
      <c r="A981" s="2"/>
      <c r="B981" s="30"/>
      <c r="C981" s="29"/>
      <c r="D981" s="29"/>
      <c r="E981" s="2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3.5" customHeight="1">
      <c r="A982" s="2"/>
      <c r="B982" s="30"/>
      <c r="C982" s="29"/>
      <c r="D982" s="29"/>
      <c r="E982" s="2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3.5" customHeight="1">
      <c r="A983" s="2"/>
      <c r="B983" s="30"/>
      <c r="C983" s="29"/>
      <c r="D983" s="29"/>
      <c r="E983" s="2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3.5" customHeight="1">
      <c r="A984" s="2"/>
      <c r="B984" s="30"/>
      <c r="C984" s="29"/>
      <c r="D984" s="29"/>
      <c r="E984" s="2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3.5" customHeight="1">
      <c r="A985" s="2"/>
      <c r="B985" s="30"/>
      <c r="C985" s="29"/>
      <c r="D985" s="29"/>
      <c r="E985" s="2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3.5" customHeight="1">
      <c r="A986" s="2"/>
      <c r="B986" s="30"/>
      <c r="C986" s="29"/>
      <c r="D986" s="29"/>
      <c r="E986" s="2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3.5" customHeight="1">
      <c r="A987" s="2"/>
      <c r="B987" s="30"/>
      <c r="C987" s="29"/>
      <c r="D987" s="29"/>
      <c r="E987" s="2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3.5" customHeight="1">
      <c r="A988" s="2"/>
      <c r="B988" s="30"/>
      <c r="C988" s="29"/>
      <c r="D988" s="29"/>
      <c r="E988" s="2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3.5" customHeight="1">
      <c r="A989" s="2"/>
      <c r="B989" s="30"/>
      <c r="C989" s="29"/>
      <c r="D989" s="29"/>
      <c r="E989" s="2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3.5" customHeight="1">
      <c r="A990" s="2"/>
      <c r="B990" s="30"/>
      <c r="C990" s="29"/>
      <c r="D990" s="29"/>
      <c r="E990" s="2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3.5" customHeight="1">
      <c r="A991" s="2"/>
      <c r="B991" s="30"/>
      <c r="C991" s="29"/>
      <c r="D991" s="29"/>
      <c r="E991" s="2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3.5" customHeight="1">
      <c r="A992" s="2"/>
      <c r="B992" s="30"/>
      <c r="C992" s="29"/>
      <c r="D992" s="29"/>
      <c r="E992" s="2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3.5" customHeight="1">
      <c r="A993" s="2"/>
      <c r="B993" s="30"/>
      <c r="C993" s="29"/>
      <c r="D993" s="29"/>
      <c r="E993" s="2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3.5" customHeight="1">
      <c r="A994" s="2"/>
      <c r="B994" s="30"/>
      <c r="C994" s="29"/>
      <c r="D994" s="29"/>
      <c r="E994" s="2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3.5" customHeight="1">
      <c r="A995" s="2"/>
      <c r="B995" s="30"/>
      <c r="C995" s="29"/>
      <c r="D995" s="29"/>
      <c r="E995" s="2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3.5" customHeight="1">
      <c r="A996" s="2"/>
      <c r="B996" s="30"/>
      <c r="C996" s="29"/>
      <c r="D996" s="29"/>
      <c r="E996" s="2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3.5" customHeight="1">
      <c r="A997" s="2"/>
      <c r="B997" s="30"/>
      <c r="C997" s="29"/>
      <c r="D997" s="29"/>
      <c r="E997" s="2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3.5" customHeight="1">
      <c r="A998" s="2"/>
      <c r="B998" s="30"/>
      <c r="C998" s="29"/>
      <c r="D998" s="29"/>
      <c r="E998" s="2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3.5" customHeight="1">
      <c r="A999" s="2"/>
      <c r="B999" s="30"/>
      <c r="C999" s="29"/>
      <c r="D999" s="29"/>
      <c r="E999" s="2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3.5" customHeight="1">
      <c r="A1000" s="2"/>
      <c r="B1000" s="30"/>
      <c r="C1000" s="29"/>
      <c r="D1000" s="29"/>
      <c r="E1000" s="2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3.5" customHeight="1">
      <c r="A1001" s="2"/>
      <c r="B1001" s="30"/>
      <c r="C1001" s="29"/>
      <c r="D1001" s="29"/>
      <c r="E1001" s="29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3.5" customHeight="1">
      <c r="A1002" s="2"/>
      <c r="B1002" s="30"/>
      <c r="C1002" s="29"/>
      <c r="D1002" s="29"/>
      <c r="E1002" s="29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ht="13.5" customHeight="1">
      <c r="A1003" s="2"/>
      <c r="B1003" s="30"/>
      <c r="C1003" s="29"/>
      <c r="D1003" s="29"/>
      <c r="E1003" s="29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ht="13.5" customHeight="1">
      <c r="A1004" s="2"/>
      <c r="B1004" s="30"/>
      <c r="C1004" s="29"/>
      <c r="D1004" s="29"/>
      <c r="E1004" s="29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ht="13.5" customHeight="1">
      <c r="A1005" s="2"/>
      <c r="B1005" s="30"/>
      <c r="C1005" s="29"/>
      <c r="D1005" s="29"/>
      <c r="E1005" s="29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 ht="13.5" customHeight="1">
      <c r="A1006" s="2"/>
      <c r="B1006" s="30"/>
      <c r="C1006" s="29"/>
      <c r="D1006" s="29"/>
      <c r="E1006" s="29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 ht="13.5" customHeight="1">
      <c r="A1007" s="2"/>
      <c r="B1007" s="30"/>
      <c r="C1007" s="29"/>
      <c r="D1007" s="29"/>
      <c r="E1007" s="29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 ht="13.5" customHeight="1">
      <c r="A1008" s="2"/>
      <c r="B1008" s="30"/>
      <c r="C1008" s="29"/>
      <c r="D1008" s="29"/>
      <c r="E1008" s="29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 ht="13.5" customHeight="1">
      <c r="A1009" s="2"/>
      <c r="B1009" s="30"/>
      <c r="C1009" s="29"/>
      <c r="D1009" s="29"/>
      <c r="E1009" s="29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 ht="13.5" customHeight="1">
      <c r="A1010" s="2"/>
      <c r="B1010" s="30"/>
      <c r="C1010" s="29"/>
      <c r="D1010" s="29"/>
      <c r="E1010" s="29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 ht="13.5" customHeight="1">
      <c r="A1011" s="2"/>
      <c r="B1011" s="30"/>
      <c r="C1011" s="29"/>
      <c r="D1011" s="29"/>
      <c r="E1011" s="29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 ht="13.5" customHeight="1">
      <c r="A1012" s="2"/>
      <c r="B1012" s="30"/>
      <c r="C1012" s="29"/>
      <c r="D1012" s="29"/>
      <c r="E1012" s="29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 ht="13.5" customHeight="1">
      <c r="A1013" s="2"/>
      <c r="B1013" s="30"/>
      <c r="C1013" s="29"/>
      <c r="D1013" s="29"/>
      <c r="E1013" s="29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 ht="13.5" customHeight="1">
      <c r="A1014" s="2"/>
      <c r="B1014" s="30"/>
      <c r="C1014" s="29"/>
      <c r="D1014" s="29"/>
      <c r="E1014" s="29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 ht="13.5" customHeight="1">
      <c r="A1015" s="2"/>
      <c r="B1015" s="30"/>
      <c r="C1015" s="29"/>
      <c r="D1015" s="29"/>
      <c r="E1015" s="29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 ht="13.5" customHeight="1">
      <c r="A1016" s="2"/>
      <c r="B1016" s="30"/>
      <c r="C1016" s="29"/>
      <c r="D1016" s="29"/>
      <c r="E1016" s="29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 ht="13.5" customHeight="1">
      <c r="A1017" s="2"/>
      <c r="B1017" s="30"/>
      <c r="C1017" s="29"/>
      <c r="D1017" s="29"/>
      <c r="E1017" s="29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 ht="13.5" customHeight="1">
      <c r="A1018" s="2"/>
      <c r="B1018" s="30"/>
      <c r="C1018" s="29"/>
      <c r="D1018" s="29"/>
      <c r="E1018" s="29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 ht="13.5" customHeight="1">
      <c r="A1019" s="2"/>
      <c r="B1019" s="30"/>
      <c r="C1019" s="29"/>
      <c r="D1019" s="29"/>
      <c r="E1019" s="29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 ht="13.5" customHeight="1">
      <c r="A1020" s="2"/>
      <c r="B1020" s="30"/>
      <c r="C1020" s="29"/>
      <c r="D1020" s="29"/>
      <c r="E1020" s="29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 ht="13.5" customHeight="1">
      <c r="A1021" s="2"/>
      <c r="B1021" s="30"/>
      <c r="C1021" s="29"/>
      <c r="D1021" s="29"/>
      <c r="E1021" s="29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  <row r="1022" spans="1:24" ht="13.5" customHeight="1">
      <c r="A1022" s="2"/>
      <c r="B1022" s="30"/>
      <c r="C1022" s="29"/>
      <c r="D1022" s="29"/>
      <c r="E1022" s="29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</row>
    <row r="1023" spans="1:24" ht="13.5" customHeight="1">
      <c r="A1023" s="2"/>
      <c r="B1023" s="30"/>
      <c r="C1023" s="29"/>
      <c r="D1023" s="29"/>
      <c r="E1023" s="29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</row>
    <row r="1024" spans="1:24" ht="13.5" customHeight="1">
      <c r="A1024" s="2"/>
      <c r="B1024" s="30"/>
      <c r="C1024" s="29"/>
      <c r="D1024" s="29"/>
      <c r="E1024" s="29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</row>
    <row r="1025" spans="1:24" ht="13.5" customHeight="1">
      <c r="A1025" s="2"/>
      <c r="B1025" s="30"/>
      <c r="C1025" s="29"/>
      <c r="D1025" s="29"/>
      <c r="E1025" s="29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</row>
    <row r="1026" spans="1:24" ht="13.5" customHeight="1">
      <c r="A1026" s="2"/>
      <c r="B1026" s="30"/>
      <c r="C1026" s="29"/>
      <c r="D1026" s="29"/>
      <c r="E1026" s="29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</row>
    <row r="1027" spans="1:24" ht="13.5" customHeight="1">
      <c r="A1027" s="2"/>
      <c r="B1027" s="30"/>
      <c r="C1027" s="29"/>
      <c r="D1027" s="29"/>
      <c r="E1027" s="29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</row>
    <row r="1028" spans="1:24" ht="13.5" customHeight="1">
      <c r="A1028" s="2"/>
      <c r="B1028" s="30"/>
      <c r="C1028" s="29"/>
      <c r="D1028" s="29"/>
      <c r="E1028" s="29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</row>
    <row r="1029" spans="1:24" ht="13.5" customHeight="1">
      <c r="A1029" s="2"/>
      <c r="B1029" s="30"/>
      <c r="C1029" s="29"/>
      <c r="D1029" s="29"/>
      <c r="E1029" s="29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</row>
    <row r="1030" spans="1:24" ht="13.5" customHeight="1">
      <c r="A1030" s="2"/>
      <c r="B1030" s="30"/>
      <c r="C1030" s="29"/>
      <c r="D1030" s="29"/>
      <c r="E1030" s="29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</row>
    <row r="1031" spans="1:24" ht="13.5" customHeight="1">
      <c r="A1031" s="2"/>
      <c r="B1031" s="30"/>
      <c r="C1031" s="29"/>
      <c r="D1031" s="29"/>
      <c r="E1031" s="29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</row>
    <row r="1032" spans="1:24" ht="13.5" customHeight="1">
      <c r="A1032" s="2"/>
      <c r="B1032" s="30"/>
      <c r="C1032" s="29"/>
      <c r="D1032" s="29"/>
      <c r="E1032" s="29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</row>
    <row r="1033" spans="1:24" ht="13.5" customHeight="1">
      <c r="A1033" s="2"/>
      <c r="B1033" s="30"/>
      <c r="C1033" s="29"/>
      <c r="D1033" s="29"/>
      <c r="E1033" s="29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</row>
    <row r="1034" spans="1:24" ht="13.5" customHeight="1">
      <c r="A1034" s="2"/>
      <c r="B1034" s="30"/>
      <c r="C1034" s="29"/>
      <c r="D1034" s="29"/>
      <c r="E1034" s="29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</row>
    <row r="1035" spans="1:24" ht="13.5" customHeight="1">
      <c r="A1035" s="2"/>
      <c r="B1035" s="30"/>
      <c r="C1035" s="29"/>
      <c r="D1035" s="29"/>
      <c r="E1035" s="29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</row>
    <row r="1036" spans="1:24" ht="13.5" customHeight="1">
      <c r="A1036" s="2"/>
      <c r="B1036" s="30"/>
      <c r="C1036" s="29"/>
      <c r="D1036" s="29"/>
      <c r="E1036" s="29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</row>
    <row r="1037" spans="1:24" ht="13.5" customHeight="1">
      <c r="A1037" s="2"/>
      <c r="B1037" s="30"/>
      <c r="C1037" s="29"/>
      <c r="D1037" s="29"/>
      <c r="E1037" s="29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</row>
    <row r="1038" spans="1:24" ht="13.5" customHeight="1">
      <c r="A1038" s="2"/>
      <c r="B1038" s="30"/>
      <c r="C1038" s="29"/>
      <c r="D1038" s="29"/>
      <c r="E1038" s="29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</row>
    <row r="1039" spans="1:24" ht="13.5" customHeight="1">
      <c r="A1039" s="2"/>
      <c r="B1039" s="30"/>
      <c r="C1039" s="29"/>
      <c r="D1039" s="29"/>
      <c r="E1039" s="29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</row>
    <row r="1040" spans="1:24" ht="13.5" customHeight="1">
      <c r="A1040" s="2"/>
      <c r="B1040" s="30"/>
      <c r="C1040" s="29"/>
      <c r="D1040" s="29"/>
      <c r="E1040" s="29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</row>
    <row r="1041" spans="1:24" ht="13.5" customHeight="1">
      <c r="A1041" s="2"/>
      <c r="B1041" s="30"/>
      <c r="C1041" s="29"/>
      <c r="D1041" s="29"/>
      <c r="E1041" s="29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</row>
    <row r="1042" spans="1:24" ht="13.5" customHeight="1">
      <c r="A1042" s="2"/>
      <c r="B1042" s="30"/>
      <c r="C1042" s="29"/>
      <c r="D1042" s="29"/>
      <c r="E1042" s="29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</row>
    <row r="1043" spans="1:24" ht="13.5" customHeight="1">
      <c r="A1043" s="2"/>
      <c r="B1043" s="30"/>
      <c r="C1043" s="29"/>
      <c r="D1043" s="29"/>
      <c r="E1043" s="29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</row>
    <row r="1044" spans="1:24" ht="13.5" customHeight="1">
      <c r="A1044" s="2"/>
      <c r="B1044" s="30"/>
      <c r="C1044" s="29"/>
      <c r="D1044" s="29"/>
      <c r="E1044" s="29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</row>
    <row r="1045" spans="1:24" ht="13.5" customHeight="1">
      <c r="A1045" s="2"/>
      <c r="B1045" s="30"/>
      <c r="C1045" s="29"/>
      <c r="D1045" s="29"/>
      <c r="E1045" s="29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</row>
    <row r="1046" spans="1:24" ht="13.5" customHeight="1">
      <c r="A1046" s="2"/>
      <c r="B1046" s="30"/>
      <c r="C1046" s="29"/>
      <c r="D1046" s="29"/>
      <c r="E1046" s="29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</row>
    <row r="1047" spans="1:24" ht="13.5" customHeight="1">
      <c r="A1047" s="2"/>
      <c r="B1047" s="30"/>
      <c r="C1047" s="29"/>
      <c r="D1047" s="29"/>
      <c r="E1047" s="29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</row>
    <row r="1048" spans="1:24" ht="13.5" customHeight="1">
      <c r="A1048" s="2"/>
      <c r="B1048" s="30"/>
      <c r="C1048" s="29"/>
      <c r="D1048" s="29"/>
      <c r="E1048" s="29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</row>
    <row r="1049" spans="1:24" ht="13.5" customHeight="1">
      <c r="A1049" s="2"/>
      <c r="B1049" s="30"/>
      <c r="C1049" s="29"/>
      <c r="D1049" s="29"/>
      <c r="E1049" s="29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</row>
    <row r="1050" spans="1:24" ht="13.5" customHeight="1">
      <c r="A1050" s="2"/>
      <c r="B1050" s="30"/>
      <c r="C1050" s="29"/>
      <c r="D1050" s="29"/>
      <c r="E1050" s="29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</row>
    <row r="1051" spans="1:24" ht="13.5" customHeight="1">
      <c r="A1051" s="2"/>
      <c r="B1051" s="30"/>
      <c r="C1051" s="29"/>
      <c r="D1051" s="29"/>
      <c r="E1051" s="29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</row>
    <row r="1052" spans="1:24" ht="13.5" customHeight="1">
      <c r="A1052" s="2"/>
      <c r="B1052" s="30"/>
      <c r="C1052" s="29"/>
      <c r="D1052" s="29"/>
      <c r="E1052" s="29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</row>
    <row r="1053" spans="1:24" ht="13.5" customHeight="1">
      <c r="A1053" s="2"/>
      <c r="B1053" s="30"/>
      <c r="C1053" s="29"/>
      <c r="D1053" s="29"/>
      <c r="E1053" s="29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</row>
    <row r="1054" spans="1:24" ht="13.5" customHeight="1">
      <c r="A1054" s="2"/>
      <c r="B1054" s="30"/>
      <c r="C1054" s="29"/>
      <c r="D1054" s="29"/>
      <c r="E1054" s="29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</row>
    <row r="1055" spans="1:24" ht="13.5" customHeight="1">
      <c r="A1055" s="2"/>
      <c r="B1055" s="30"/>
      <c r="C1055" s="29"/>
      <c r="D1055" s="29"/>
      <c r="E1055" s="29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</row>
    <row r="1056" spans="1:24" ht="13.5" customHeight="1">
      <c r="A1056" s="2"/>
      <c r="B1056" s="30"/>
      <c r="C1056" s="29"/>
      <c r="D1056" s="29"/>
      <c r="E1056" s="29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</row>
    <row r="1057" spans="1:24" ht="13.5" customHeight="1">
      <c r="A1057" s="2"/>
      <c r="B1057" s="30"/>
      <c r="C1057" s="29"/>
      <c r="D1057" s="29"/>
      <c r="E1057" s="29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</row>
    <row r="1058" spans="1:24" ht="13.5" customHeight="1">
      <c r="A1058" s="2"/>
      <c r="B1058" s="30"/>
      <c r="C1058" s="29"/>
      <c r="D1058" s="29"/>
      <c r="E1058" s="29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</row>
    <row r="1059" spans="1:24" ht="13.5" customHeight="1">
      <c r="A1059" s="2"/>
      <c r="B1059" s="30"/>
      <c r="C1059" s="29"/>
      <c r="D1059" s="29"/>
      <c r="E1059" s="29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</row>
    <row r="1060" spans="1:24" ht="13.5" customHeight="1">
      <c r="A1060" s="2"/>
      <c r="B1060" s="30"/>
      <c r="C1060" s="29"/>
      <c r="D1060" s="29"/>
      <c r="E1060" s="29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</row>
    <row r="1061" spans="1:24" ht="13.5" customHeight="1">
      <c r="A1061" s="2"/>
      <c r="B1061" s="30"/>
      <c r="C1061" s="29"/>
      <c r="D1061" s="29"/>
      <c r="E1061" s="29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</row>
    <row r="1062" spans="1:24" ht="13.5" customHeight="1">
      <c r="A1062" s="2"/>
      <c r="B1062" s="30"/>
      <c r="C1062" s="29"/>
      <c r="D1062" s="29"/>
      <c r="E1062" s="29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</row>
    <row r="1063" spans="1:24" ht="13.5" customHeight="1">
      <c r="A1063" s="2"/>
      <c r="B1063" s="30"/>
      <c r="C1063" s="29"/>
      <c r="D1063" s="29"/>
      <c r="E1063" s="29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</row>
    <row r="1064" spans="1:24" ht="13.5" customHeight="1">
      <c r="A1064" s="2"/>
      <c r="B1064" s="30"/>
      <c r="C1064" s="29"/>
      <c r="D1064" s="29"/>
      <c r="E1064" s="29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</row>
    <row r="1065" spans="1:24" ht="13.5" customHeight="1">
      <c r="A1065" s="2"/>
      <c r="B1065" s="30"/>
      <c r="C1065" s="29"/>
      <c r="D1065" s="29"/>
      <c r="E1065" s="29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</row>
    <row r="1066" spans="1:24" ht="13.5" customHeight="1">
      <c r="A1066" s="2"/>
      <c r="B1066" s="30"/>
      <c r="C1066" s="29"/>
      <c r="D1066" s="29"/>
      <c r="E1066" s="29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</row>
    <row r="1067" spans="1:24" ht="13.5" customHeight="1">
      <c r="A1067" s="2"/>
      <c r="B1067" s="30"/>
      <c r="C1067" s="29"/>
      <c r="D1067" s="29"/>
      <c r="E1067" s="29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</row>
    <row r="1068" spans="1:24" ht="13.5" customHeight="1">
      <c r="A1068" s="2"/>
      <c r="B1068" s="30"/>
      <c r="C1068" s="29"/>
      <c r="D1068" s="29"/>
      <c r="E1068" s="29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</row>
    <row r="1069" spans="1:24" ht="13.5" customHeight="1">
      <c r="A1069" s="2"/>
      <c r="B1069" s="30"/>
      <c r="C1069" s="29"/>
      <c r="D1069" s="29"/>
      <c r="E1069" s="29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pans="1:24" ht="13.5" customHeight="1">
      <c r="A1070" s="2"/>
      <c r="B1070" s="30"/>
      <c r="C1070" s="29"/>
      <c r="D1070" s="29"/>
      <c r="E1070" s="29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pans="1:24" ht="13.5" customHeight="1">
      <c r="A1071" s="2"/>
      <c r="B1071" s="30"/>
      <c r="C1071" s="29"/>
      <c r="D1071" s="29"/>
      <c r="E1071" s="29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pans="1:24" ht="13.5" customHeight="1">
      <c r="A1072" s="2"/>
      <c r="B1072" s="30"/>
      <c r="C1072" s="29"/>
      <c r="D1072" s="29"/>
      <c r="E1072" s="29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</row>
    <row r="1073" spans="1:24" ht="13.5" customHeight="1">
      <c r="A1073" s="2"/>
      <c r="B1073" s="30"/>
      <c r="C1073" s="29"/>
      <c r="D1073" s="29"/>
      <c r="E1073" s="29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</row>
    <row r="1074" spans="1:24" ht="13.5" customHeight="1">
      <c r="A1074" s="2"/>
      <c r="B1074" s="30"/>
      <c r="C1074" s="29"/>
      <c r="D1074" s="29"/>
      <c r="E1074" s="29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</row>
    <row r="1075" spans="1:24" ht="13.5" customHeight="1">
      <c r="A1075" s="2"/>
      <c r="B1075" s="30"/>
      <c r="C1075" s="29"/>
      <c r="D1075" s="29"/>
      <c r="E1075" s="29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</row>
    <row r="1076" spans="1:24" ht="13.5" customHeight="1">
      <c r="A1076" s="2"/>
      <c r="B1076" s="30"/>
      <c r="C1076" s="29"/>
      <c r="D1076" s="29"/>
      <c r="E1076" s="29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</row>
    <row r="1077" spans="1:24" ht="13.5" customHeight="1">
      <c r="A1077" s="2"/>
      <c r="B1077" s="30"/>
      <c r="C1077" s="29"/>
      <c r="D1077" s="29"/>
      <c r="E1077" s="29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</row>
    <row r="1078" spans="1:24" ht="13.5" customHeight="1">
      <c r="A1078" s="2"/>
      <c r="B1078" s="30"/>
      <c r="C1078" s="29"/>
      <c r="D1078" s="29"/>
      <c r="E1078" s="29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</row>
    <row r="1079" spans="1:24" ht="13.5" customHeight="1">
      <c r="A1079" s="2"/>
      <c r="B1079" s="30"/>
      <c r="C1079" s="29"/>
      <c r="D1079" s="29"/>
      <c r="E1079" s="29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</row>
    <row r="1080" spans="1:24" ht="13.5" customHeight="1">
      <c r="A1080" s="2"/>
      <c r="B1080" s="30"/>
      <c r="C1080" s="29"/>
      <c r="D1080" s="29"/>
      <c r="E1080" s="29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</row>
    <row r="1081" spans="1:24" ht="13.5" customHeight="1">
      <c r="A1081" s="2"/>
      <c r="B1081" s="30"/>
      <c r="C1081" s="29"/>
      <c r="D1081" s="29"/>
      <c r="E1081" s="29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</row>
    <row r="1082" spans="1:24" ht="13.5" customHeight="1">
      <c r="A1082" s="2"/>
      <c r="B1082" s="30"/>
      <c r="C1082" s="29"/>
      <c r="D1082" s="29"/>
      <c r="E1082" s="29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</row>
    <row r="1083" spans="1:24" ht="13.5" customHeight="1">
      <c r="A1083" s="2"/>
      <c r="B1083" s="30"/>
      <c r="C1083" s="29"/>
      <c r="D1083" s="29"/>
      <c r="E1083" s="29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</row>
    <row r="1084" spans="1:24" ht="13.5" customHeight="1">
      <c r="A1084" s="2"/>
      <c r="B1084" s="30"/>
      <c r="C1084" s="29"/>
      <c r="D1084" s="29"/>
      <c r="E1084" s="29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</row>
    <row r="1085" spans="1:24" ht="13.5" customHeight="1">
      <c r="A1085" s="2"/>
      <c r="B1085" s="30"/>
      <c r="C1085" s="29"/>
      <c r="D1085" s="29"/>
      <c r="E1085" s="29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</row>
    <row r="1086" spans="1:24" ht="13.5" customHeight="1">
      <c r="A1086" s="2"/>
      <c r="B1086" s="30"/>
      <c r="C1086" s="29"/>
      <c r="D1086" s="29"/>
      <c r="E1086" s="29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</row>
    <row r="1087" spans="1:24" ht="13.5" customHeight="1">
      <c r="A1087" s="2"/>
      <c r="B1087" s="30"/>
      <c r="C1087" s="29"/>
      <c r="D1087" s="29"/>
      <c r="E1087" s="29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</row>
    <row r="1088" spans="1:24" ht="13.5" customHeight="1">
      <c r="A1088" s="2"/>
      <c r="B1088" s="30"/>
      <c r="C1088" s="29"/>
      <c r="D1088" s="29"/>
      <c r="E1088" s="29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</row>
    <row r="1089" spans="1:24" ht="13.5" customHeight="1">
      <c r="A1089" s="2"/>
      <c r="B1089" s="30"/>
      <c r="C1089" s="29"/>
      <c r="D1089" s="29"/>
      <c r="E1089" s="29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</row>
    <row r="1090" spans="1:24" ht="13.5" customHeight="1">
      <c r="A1090" s="2"/>
      <c r="B1090" s="30"/>
      <c r="C1090" s="29"/>
      <c r="D1090" s="29"/>
      <c r="E1090" s="29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</row>
    <row r="1091" spans="1:24" ht="13.5" customHeight="1">
      <c r="A1091" s="2"/>
      <c r="B1091" s="30"/>
      <c r="C1091" s="29"/>
      <c r="D1091" s="29"/>
      <c r="E1091" s="29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</row>
    <row r="1092" spans="1:24" ht="13.5" customHeight="1">
      <c r="A1092" s="2"/>
      <c r="B1092" s="30"/>
      <c r="C1092" s="29"/>
      <c r="D1092" s="29"/>
      <c r="E1092" s="29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</row>
    <row r="1093" spans="1:24" ht="13.5" customHeight="1">
      <c r="A1093" s="2"/>
      <c r="B1093" s="30"/>
      <c r="C1093" s="29"/>
      <c r="D1093" s="29"/>
      <c r="E1093" s="29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</row>
    <row r="1094" spans="1:24" ht="13.5" customHeight="1">
      <c r="A1094" s="2"/>
      <c r="B1094" s="30"/>
      <c r="C1094" s="29"/>
      <c r="D1094" s="29"/>
      <c r="E1094" s="29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</row>
    <row r="1095" spans="1:24" ht="13.5" customHeight="1">
      <c r="A1095" s="2"/>
      <c r="B1095" s="30"/>
      <c r="C1095" s="29"/>
      <c r="D1095" s="29"/>
      <c r="E1095" s="29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</row>
    <row r="1096" spans="1:24" ht="13.5" customHeight="1">
      <c r="A1096" s="2"/>
      <c r="B1096" s="30"/>
      <c r="C1096" s="29"/>
      <c r="D1096" s="29"/>
      <c r="E1096" s="29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</row>
    <row r="1097" spans="1:24" ht="13.5" customHeight="1">
      <c r="A1097" s="2"/>
      <c r="B1097" s="30"/>
      <c r="C1097" s="29"/>
      <c r="D1097" s="29"/>
      <c r="E1097" s="29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</row>
    <row r="1098" spans="1:24" ht="13.5" customHeight="1">
      <c r="A1098" s="2"/>
      <c r="B1098" s="30"/>
      <c r="C1098" s="29"/>
      <c r="D1098" s="29"/>
      <c r="E1098" s="29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</row>
    <row r="1099" spans="1:24" ht="13.5" customHeight="1">
      <c r="A1099" s="2"/>
      <c r="B1099" s="30"/>
      <c r="C1099" s="29"/>
      <c r="D1099" s="29"/>
      <c r="E1099" s="29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</row>
    <row r="1100" spans="1:24" ht="13.5" customHeight="1">
      <c r="A1100" s="2"/>
      <c r="B1100" s="30"/>
      <c r="C1100" s="29"/>
      <c r="D1100" s="29"/>
      <c r="E1100" s="29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</row>
    <row r="1101" spans="1:24" ht="13.5" customHeight="1">
      <c r="A1101" s="2"/>
      <c r="B1101" s="30"/>
      <c r="C1101" s="29"/>
      <c r="D1101" s="29"/>
      <c r="E1101" s="29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</row>
    <row r="1102" spans="1:24" ht="13.5" customHeight="1">
      <c r="A1102" s="2"/>
      <c r="B1102" s="30"/>
      <c r="C1102" s="29"/>
      <c r="D1102" s="29"/>
      <c r="E1102" s="29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</row>
    <row r="1103" spans="1:24" ht="13.5" customHeight="1">
      <c r="A1103" s="2"/>
      <c r="B1103" s="30"/>
      <c r="C1103" s="29"/>
      <c r="D1103" s="29"/>
      <c r="E1103" s="29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</row>
    <row r="1104" spans="1:24" ht="13.5" customHeight="1">
      <c r="A1104" s="2"/>
      <c r="B1104" s="30"/>
      <c r="C1104" s="29"/>
      <c r="D1104" s="29"/>
      <c r="E1104" s="29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</row>
    <row r="1105" spans="1:24" ht="13.5" customHeight="1">
      <c r="A1105" s="2"/>
      <c r="B1105" s="30"/>
      <c r="C1105" s="29"/>
      <c r="D1105" s="29"/>
      <c r="E1105" s="29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</row>
    <row r="1106" spans="1:24" ht="13.5" customHeight="1">
      <c r="A1106" s="2"/>
      <c r="B1106" s="30"/>
      <c r="C1106" s="29"/>
      <c r="D1106" s="29"/>
      <c r="E1106" s="29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</row>
    <row r="1107" spans="1:24" ht="13.5" customHeight="1">
      <c r="A1107" s="2"/>
      <c r="B1107" s="30"/>
      <c r="C1107" s="29"/>
      <c r="D1107" s="29"/>
      <c r="E1107" s="29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</row>
    <row r="1108" spans="1:24" ht="13.5" customHeight="1">
      <c r="A1108" s="2"/>
      <c r="B1108" s="30"/>
      <c r="C1108" s="29"/>
      <c r="D1108" s="29"/>
      <c r="E1108" s="29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</row>
    <row r="1109" spans="1:24" ht="13.5" customHeight="1">
      <c r="A1109" s="2"/>
      <c r="B1109" s="30"/>
      <c r="C1109" s="29"/>
      <c r="D1109" s="29"/>
      <c r="E1109" s="29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</row>
    <row r="1110" spans="1:24" ht="13.5" customHeight="1">
      <c r="A1110" s="2"/>
      <c r="B1110" s="30"/>
      <c r="C1110" s="29"/>
      <c r="D1110" s="29"/>
      <c r="E1110" s="29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</row>
    <row r="1111" spans="1:24" ht="13.5" customHeight="1">
      <c r="A1111" s="2"/>
      <c r="B1111" s="30"/>
      <c r="C1111" s="29"/>
      <c r="D1111" s="29"/>
      <c r="E1111" s="29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</row>
    <row r="1112" spans="1:24" ht="13.5" customHeight="1">
      <c r="A1112" s="2"/>
      <c r="B1112" s="30"/>
      <c r="C1112" s="29"/>
      <c r="D1112" s="29"/>
      <c r="E1112" s="29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</row>
    <row r="1113" spans="1:24" ht="13.5" customHeight="1">
      <c r="A1113" s="2"/>
      <c r="B1113" s="30"/>
      <c r="C1113" s="29"/>
      <c r="D1113" s="29"/>
      <c r="E1113" s="29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</row>
    <row r="1114" spans="1:24" ht="13.5" customHeight="1">
      <c r="A1114" s="2"/>
      <c r="B1114" s="30"/>
      <c r="C1114" s="29"/>
      <c r="D1114" s="29"/>
      <c r="E1114" s="29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</row>
    <row r="1115" spans="1:24" ht="13.5" customHeight="1">
      <c r="A1115" s="2"/>
      <c r="B1115" s="30"/>
      <c r="C1115" s="29"/>
      <c r="D1115" s="29"/>
      <c r="E1115" s="29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</row>
    <row r="1116" spans="1:24" ht="13.5" customHeight="1">
      <c r="A1116" s="2"/>
      <c r="B1116" s="30"/>
      <c r="C1116" s="29"/>
      <c r="D1116" s="29"/>
      <c r="E1116" s="29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</row>
    <row r="1117" spans="1:24" ht="13.5" customHeight="1">
      <c r="A1117" s="2"/>
      <c r="B1117" s="30"/>
      <c r="C1117" s="29"/>
      <c r="D1117" s="29"/>
      <c r="E1117" s="29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</row>
    <row r="1118" spans="1:24" ht="13.5" customHeight="1">
      <c r="A1118" s="2"/>
      <c r="B1118" s="30"/>
      <c r="C1118" s="29"/>
      <c r="D1118" s="29"/>
      <c r="E1118" s="29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</row>
    <row r="1119" spans="1:24" ht="13.5" customHeight="1">
      <c r="A1119" s="2"/>
      <c r="B1119" s="30"/>
      <c r="C1119" s="29"/>
      <c r="D1119" s="29"/>
      <c r="E1119" s="29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</row>
    <row r="1120" spans="1:24" ht="13.5" customHeight="1">
      <c r="A1120" s="2"/>
      <c r="B1120" s="30"/>
      <c r="C1120" s="29"/>
      <c r="D1120" s="29"/>
      <c r="E1120" s="29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</row>
    <row r="1121" spans="1:24" ht="13.5" customHeight="1">
      <c r="A1121" s="2"/>
      <c r="B1121" s="30"/>
      <c r="C1121" s="29"/>
      <c r="D1121" s="29"/>
      <c r="E1121" s="29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</row>
    <row r="1122" spans="1:24" ht="13.5" customHeight="1">
      <c r="A1122" s="2"/>
      <c r="B1122" s="30"/>
      <c r="C1122" s="29"/>
      <c r="D1122" s="29"/>
      <c r="E1122" s="29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</row>
    <row r="1123" spans="1:24" ht="13.5" customHeight="1">
      <c r="A1123" s="2"/>
      <c r="B1123" s="30"/>
      <c r="C1123" s="29"/>
      <c r="D1123" s="29"/>
      <c r="E1123" s="29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</row>
    <row r="1124" spans="1:24" ht="13.5" customHeight="1">
      <c r="A1124" s="2"/>
      <c r="B1124" s="30"/>
      <c r="C1124" s="29"/>
      <c r="D1124" s="29"/>
      <c r="E1124" s="29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</row>
    <row r="1125" spans="1:24" ht="13.5" customHeight="1">
      <c r="A1125" s="2"/>
      <c r="B1125" s="30"/>
      <c r="C1125" s="29"/>
      <c r="D1125" s="29"/>
      <c r="E1125" s="29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</row>
    <row r="1126" spans="1:24" ht="13.5" customHeight="1">
      <c r="A1126" s="2"/>
      <c r="B1126" s="30"/>
      <c r="C1126" s="29"/>
      <c r="D1126" s="29"/>
      <c r="E1126" s="29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</row>
    <row r="1127" spans="1:24" ht="13.5" customHeight="1">
      <c r="A1127" s="2"/>
      <c r="B1127" s="30"/>
      <c r="C1127" s="29"/>
      <c r="D1127" s="29"/>
      <c r="E1127" s="29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</row>
    <row r="1128" spans="1:24" ht="13.5" customHeight="1">
      <c r="A1128" s="2"/>
      <c r="B1128" s="30"/>
      <c r="C1128" s="29"/>
      <c r="D1128" s="29"/>
      <c r="E1128" s="29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</row>
    <row r="1129" spans="1:24" ht="13.5" customHeight="1">
      <c r="A1129" s="2"/>
      <c r="B1129" s="30"/>
      <c r="C1129" s="29"/>
      <c r="D1129" s="29"/>
      <c r="E1129" s="29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</row>
    <row r="1130" spans="1:24" ht="13.5" customHeight="1">
      <c r="A1130" s="2"/>
      <c r="B1130" s="30"/>
      <c r="C1130" s="29"/>
      <c r="D1130" s="29"/>
      <c r="E1130" s="29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</row>
    <row r="1131" spans="1:24" ht="13.5" customHeight="1">
      <c r="A1131" s="2"/>
      <c r="B1131" s="30"/>
      <c r="C1131" s="29"/>
      <c r="D1131" s="29"/>
      <c r="E1131" s="29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</row>
    <row r="1132" spans="1:24" ht="13.5" customHeight="1">
      <c r="A1132" s="2"/>
      <c r="B1132" s="30"/>
      <c r="C1132" s="29"/>
      <c r="D1132" s="29"/>
      <c r="E1132" s="29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</row>
    <row r="1133" spans="1:24" ht="13.5" customHeight="1">
      <c r="A1133" s="2"/>
      <c r="B1133" s="30"/>
      <c r="C1133" s="29"/>
      <c r="D1133" s="29"/>
      <c r="E1133" s="29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</row>
    <row r="1134" spans="1:24" ht="13.5" customHeight="1">
      <c r="A1134" s="2"/>
      <c r="B1134" s="30"/>
      <c r="C1134" s="29"/>
      <c r="D1134" s="29"/>
      <c r="E1134" s="29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</row>
    <row r="1135" spans="1:24" ht="13.5" customHeight="1">
      <c r="A1135" s="2"/>
      <c r="B1135" s="30"/>
      <c r="C1135" s="29"/>
      <c r="D1135" s="29"/>
      <c r="E1135" s="29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</row>
    <row r="1136" spans="1:24" ht="13.5" customHeight="1">
      <c r="A1136" s="2"/>
      <c r="B1136" s="30"/>
      <c r="C1136" s="29"/>
      <c r="D1136" s="29"/>
      <c r="E1136" s="29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</row>
    <row r="1137" spans="1:24" ht="13.5" customHeight="1">
      <c r="A1137" s="2"/>
      <c r="B1137" s="30"/>
      <c r="C1137" s="29"/>
      <c r="D1137" s="29"/>
      <c r="E1137" s="29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</row>
    <row r="1138" spans="1:24" ht="13.5" customHeight="1">
      <c r="A1138" s="2"/>
      <c r="B1138" s="30"/>
      <c r="C1138" s="29"/>
      <c r="D1138" s="29"/>
      <c r="E1138" s="29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</row>
    <row r="1139" spans="1:24" ht="13.5" customHeight="1">
      <c r="A1139" s="2"/>
      <c r="B1139" s="30"/>
      <c r="C1139" s="29"/>
      <c r="D1139" s="29"/>
      <c r="E1139" s="29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</row>
    <row r="1140" spans="1:24" ht="13.5" customHeight="1">
      <c r="A1140" s="2"/>
      <c r="B1140" s="30"/>
      <c r="C1140" s="29"/>
      <c r="D1140" s="29"/>
      <c r="E1140" s="29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</row>
    <row r="1141" spans="1:24" ht="13.5" customHeight="1">
      <c r="A1141" s="2"/>
      <c r="B1141" s="30"/>
      <c r="C1141" s="29"/>
      <c r="D1141" s="29"/>
      <c r="E1141" s="29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</row>
    <row r="1142" spans="1:24" ht="13.5" customHeight="1">
      <c r="A1142" s="2"/>
      <c r="B1142" s="30"/>
      <c r="C1142" s="29"/>
      <c r="D1142" s="29"/>
      <c r="E1142" s="29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</row>
    <row r="1143" spans="1:24" ht="13.5" customHeight="1">
      <c r="A1143" s="2"/>
      <c r="B1143" s="30"/>
      <c r="C1143" s="29"/>
      <c r="D1143" s="29"/>
      <c r="E1143" s="29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</row>
    <row r="1144" spans="1:24" ht="13.5" customHeight="1">
      <c r="A1144" s="2"/>
      <c r="B1144" s="30"/>
      <c r="C1144" s="29"/>
      <c r="D1144" s="29"/>
      <c r="E1144" s="29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</row>
    <row r="1145" spans="1:24" ht="13.5" customHeight="1">
      <c r="A1145" s="2"/>
      <c r="B1145" s="30"/>
      <c r="C1145" s="29"/>
      <c r="D1145" s="29"/>
      <c r="E1145" s="29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</row>
    <row r="1146" spans="1:24" ht="13.5" customHeight="1">
      <c r="A1146" s="2"/>
      <c r="B1146" s="30"/>
      <c r="C1146" s="29"/>
      <c r="D1146" s="29"/>
      <c r="E1146" s="29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</row>
    <row r="1147" spans="1:24" ht="13.5" customHeight="1">
      <c r="A1147" s="2"/>
      <c r="B1147" s="30"/>
      <c r="C1147" s="29"/>
      <c r="D1147" s="29"/>
      <c r="E1147" s="29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</row>
    <row r="1148" spans="1:24" ht="13.5" customHeight="1">
      <c r="A1148" s="2"/>
      <c r="B1148" s="30"/>
      <c r="C1148" s="29"/>
      <c r="D1148" s="29"/>
      <c r="E1148" s="29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</row>
    <row r="1149" spans="1:24" ht="13.5" customHeight="1">
      <c r="A1149" s="2"/>
      <c r="B1149" s="30"/>
      <c r="C1149" s="29"/>
      <c r="D1149" s="29"/>
      <c r="E1149" s="29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</row>
    <row r="1150" spans="1:24" ht="13.5" customHeight="1">
      <c r="A1150" s="2"/>
      <c r="B1150" s="30"/>
      <c r="C1150" s="29"/>
      <c r="D1150" s="29"/>
      <c r="E1150" s="29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</row>
    <row r="1151" spans="1:24" ht="13.5" customHeight="1">
      <c r="A1151" s="2"/>
      <c r="B1151" s="30"/>
      <c r="C1151" s="29"/>
      <c r="D1151" s="29"/>
      <c r="E1151" s="29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</row>
    <row r="1152" spans="1:24" ht="13.5" customHeight="1">
      <c r="A1152" s="2"/>
      <c r="B1152" s="30"/>
      <c r="C1152" s="29"/>
      <c r="D1152" s="29"/>
      <c r="E1152" s="29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</row>
    <row r="1153" spans="1:24" ht="13.5" customHeight="1">
      <c r="A1153" s="2"/>
      <c r="B1153" s="30"/>
      <c r="C1153" s="29"/>
      <c r="D1153" s="29"/>
      <c r="E1153" s="29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</row>
    <row r="1154" spans="1:24" ht="13.5" customHeight="1">
      <c r="A1154" s="2"/>
      <c r="B1154" s="30"/>
      <c r="C1154" s="29"/>
      <c r="D1154" s="29"/>
      <c r="E1154" s="29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</row>
    <row r="1155" spans="1:24" ht="13.5" customHeight="1">
      <c r="A1155" s="2"/>
      <c r="B1155" s="30"/>
      <c r="C1155" s="29"/>
      <c r="D1155" s="29"/>
      <c r="E1155" s="29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</row>
    <row r="1156" spans="1:24" ht="13.5" customHeight="1">
      <c r="A1156" s="2"/>
      <c r="B1156" s="30"/>
      <c r="C1156" s="29"/>
      <c r="D1156" s="29"/>
      <c r="E1156" s="29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</row>
    <row r="1157" spans="1:24" ht="13.5" customHeight="1">
      <c r="A1157" s="2"/>
      <c r="B1157" s="30"/>
      <c r="C1157" s="29"/>
      <c r="D1157" s="29"/>
      <c r="E1157" s="29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</row>
    <row r="1158" spans="1:24" ht="13.5" customHeight="1">
      <c r="A1158" s="2"/>
      <c r="B1158" s="30"/>
      <c r="C1158" s="29"/>
      <c r="D1158" s="29"/>
      <c r="E1158" s="29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</row>
    <row r="1159" spans="1:24" ht="13.5" customHeight="1">
      <c r="A1159" s="2"/>
      <c r="B1159" s="30"/>
      <c r="C1159" s="29"/>
      <c r="D1159" s="29"/>
      <c r="E1159" s="29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</row>
    <row r="1160" spans="1:24" ht="13.5" customHeight="1">
      <c r="A1160" s="2"/>
      <c r="B1160" s="30"/>
      <c r="C1160" s="29"/>
      <c r="D1160" s="29"/>
      <c r="E1160" s="29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</row>
    <row r="1161" spans="1:24" ht="13.5" customHeight="1">
      <c r="A1161" s="2"/>
      <c r="B1161" s="30"/>
      <c r="C1161" s="29"/>
      <c r="D1161" s="29"/>
      <c r="E1161" s="29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</row>
    <row r="1162" spans="1:24" ht="13.5" customHeight="1">
      <c r="A1162" s="2"/>
      <c r="B1162" s="30"/>
      <c r="C1162" s="29"/>
      <c r="D1162" s="29"/>
      <c r="E1162" s="29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</row>
    <row r="1163" spans="1:24" ht="13.5" customHeight="1">
      <c r="A1163" s="2"/>
      <c r="B1163" s="30"/>
      <c r="C1163" s="29"/>
      <c r="D1163" s="29"/>
      <c r="E1163" s="29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</row>
    <row r="1164" spans="1:24" ht="13.5" customHeight="1">
      <c r="A1164" s="2"/>
      <c r="B1164" s="30"/>
      <c r="C1164" s="29"/>
      <c r="D1164" s="29"/>
      <c r="E1164" s="29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</row>
    <row r="1165" spans="1:24" ht="13.5" customHeight="1">
      <c r="A1165" s="2"/>
      <c r="B1165" s="30"/>
      <c r="C1165" s="29"/>
      <c r="D1165" s="29"/>
      <c r="E1165" s="29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</row>
    <row r="1166" spans="1:24" ht="13.5" customHeight="1">
      <c r="A1166" s="2"/>
      <c r="B1166" s="30"/>
      <c r="C1166" s="29"/>
      <c r="D1166" s="29"/>
      <c r="E1166" s="29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</row>
    <row r="1167" spans="1:24" ht="13.5" customHeight="1">
      <c r="A1167" s="2"/>
      <c r="B1167" s="30"/>
      <c r="C1167" s="29"/>
      <c r="D1167" s="29"/>
      <c r="E1167" s="29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</row>
    <row r="1168" spans="1:24" ht="13.5" customHeight="1">
      <c r="A1168" s="2"/>
      <c r="B1168" s="30"/>
      <c r="C1168" s="29"/>
      <c r="D1168" s="29"/>
      <c r="E1168" s="29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</row>
    <row r="1169" spans="1:24" ht="13.5" customHeight="1">
      <c r="A1169" s="2"/>
      <c r="B1169" s="30"/>
      <c r="C1169" s="29"/>
      <c r="D1169" s="29"/>
      <c r="E1169" s="29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</row>
    <row r="1170" spans="1:24" ht="13.5" customHeight="1">
      <c r="A1170" s="2"/>
      <c r="B1170" s="30"/>
      <c r="C1170" s="29"/>
      <c r="D1170" s="29"/>
      <c r="E1170" s="29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</row>
    <row r="1171" spans="1:24" ht="13.5" customHeight="1">
      <c r="A1171" s="2"/>
      <c r="B1171" s="30"/>
      <c r="C1171" s="29"/>
      <c r="D1171" s="29"/>
      <c r="E1171" s="29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</row>
    <row r="1172" spans="1:24" ht="13.5" customHeight="1">
      <c r="A1172" s="2"/>
      <c r="B1172" s="30"/>
      <c r="C1172" s="29"/>
      <c r="D1172" s="29"/>
      <c r="E1172" s="29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</row>
    <row r="1173" spans="1:24" ht="13.5" customHeight="1">
      <c r="A1173" s="2"/>
      <c r="B1173" s="30"/>
      <c r="C1173" s="29"/>
      <c r="D1173" s="29"/>
      <c r="E1173" s="29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</row>
    <row r="1174" spans="1:24" ht="13.5" customHeight="1">
      <c r="A1174" s="2"/>
      <c r="B1174" s="30"/>
      <c r="C1174" s="29"/>
      <c r="D1174" s="29"/>
      <c r="E1174" s="29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</row>
    <row r="1175" spans="1:24" ht="13.5" customHeight="1">
      <c r="A1175" s="2"/>
      <c r="B1175" s="30"/>
      <c r="C1175" s="29"/>
      <c r="D1175" s="29"/>
      <c r="E1175" s="29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</row>
    <row r="1176" spans="1:24" ht="13.5" customHeight="1">
      <c r="A1176" s="2"/>
      <c r="B1176" s="30"/>
      <c r="C1176" s="29"/>
      <c r="D1176" s="29"/>
      <c r="E1176" s="29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</row>
    <row r="1177" spans="1:24" ht="13.5" customHeight="1">
      <c r="A1177" s="2"/>
      <c r="B1177" s="30"/>
      <c r="C1177" s="29"/>
      <c r="D1177" s="29"/>
      <c r="E1177" s="29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</row>
    <row r="1178" spans="1:24" ht="13.5" customHeight="1">
      <c r="A1178" s="2"/>
      <c r="B1178" s="30"/>
      <c r="C1178" s="29"/>
      <c r="D1178" s="29"/>
      <c r="E1178" s="29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</row>
    <row r="1179" spans="1:24" ht="13.5" customHeight="1">
      <c r="A1179" s="2"/>
      <c r="B1179" s="30"/>
      <c r="C1179" s="29"/>
      <c r="D1179" s="29"/>
      <c r="E1179" s="29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</row>
    <row r="1180" spans="1:24" ht="13.5" customHeight="1">
      <c r="A1180" s="2"/>
      <c r="B1180" s="30"/>
      <c r="C1180" s="29"/>
      <c r="D1180" s="29"/>
      <c r="E1180" s="29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</row>
    <row r="1181" spans="1:24" ht="13.5" customHeight="1">
      <c r="A1181" s="2"/>
      <c r="B1181" s="30"/>
      <c r="C1181" s="29"/>
      <c r="D1181" s="29"/>
      <c r="E1181" s="29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</row>
    <row r="1182" spans="1:24" ht="13.5" customHeight="1">
      <c r="A1182" s="2"/>
      <c r="B1182" s="30"/>
      <c r="C1182" s="29"/>
      <c r="D1182" s="29"/>
      <c r="E1182" s="29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</row>
    <row r="1183" spans="1:24" ht="13.5" customHeight="1">
      <c r="A1183" s="2"/>
      <c r="B1183" s="30"/>
      <c r="C1183" s="29"/>
      <c r="D1183" s="29"/>
      <c r="E1183" s="29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</row>
    <row r="1184" spans="1:24" ht="13.5" customHeight="1">
      <c r="A1184" s="2"/>
      <c r="B1184" s="30"/>
      <c r="C1184" s="29"/>
      <c r="D1184" s="29"/>
      <c r="E1184" s="29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</row>
    <row r="1185" spans="1:24" ht="13.5" customHeight="1">
      <c r="A1185" s="2"/>
      <c r="B1185" s="30"/>
      <c r="C1185" s="29"/>
      <c r="D1185" s="29"/>
      <c r="E1185" s="29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</row>
    <row r="1186" spans="1:24" ht="13.5" customHeight="1">
      <c r="A1186" s="2"/>
      <c r="B1186" s="30"/>
      <c r="C1186" s="29"/>
      <c r="D1186" s="29"/>
      <c r="E1186" s="29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</row>
    <row r="1187" spans="1:24" ht="13.5" customHeight="1">
      <c r="A1187" s="2"/>
      <c r="B1187" s="30"/>
      <c r="C1187" s="29"/>
      <c r="D1187" s="29"/>
      <c r="E1187" s="29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</row>
    <row r="1188" spans="1:24" ht="13.5" customHeight="1">
      <c r="A1188" s="2"/>
      <c r="B1188" s="30"/>
      <c r="C1188" s="29"/>
      <c r="D1188" s="29"/>
      <c r="E1188" s="29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</row>
    <row r="1189" spans="1:24" ht="13.5" customHeight="1">
      <c r="A1189" s="2"/>
      <c r="B1189" s="30"/>
      <c r="C1189" s="29"/>
      <c r="D1189" s="29"/>
      <c r="E1189" s="29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</row>
    <row r="1190" spans="1:24" ht="13.5" customHeight="1">
      <c r="A1190" s="2"/>
      <c r="B1190" s="30"/>
      <c r="C1190" s="29"/>
      <c r="D1190" s="29"/>
      <c r="E1190" s="29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</row>
    <row r="1191" spans="1:24" ht="13.5" customHeight="1">
      <c r="A1191" s="2"/>
      <c r="B1191" s="30"/>
      <c r="C1191" s="29"/>
      <c r="D1191" s="29"/>
      <c r="E1191" s="29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</row>
    <row r="1192" spans="1:24" ht="13.5" customHeight="1">
      <c r="A1192" s="2"/>
      <c r="B1192" s="30"/>
      <c r="C1192" s="29"/>
      <c r="D1192" s="29"/>
      <c r="E1192" s="29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</row>
    <row r="1193" spans="1:24" ht="13.5" customHeight="1">
      <c r="A1193" s="2"/>
      <c r="B1193" s="30"/>
      <c r="C1193" s="29"/>
      <c r="D1193" s="29"/>
      <c r="E1193" s="29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</row>
    <row r="1194" spans="1:24" ht="13.5" customHeight="1">
      <c r="A1194" s="2"/>
      <c r="B1194" s="30"/>
      <c r="C1194" s="29"/>
      <c r="D1194" s="29"/>
      <c r="E1194" s="29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</row>
    <row r="1195" spans="1:24" ht="13.5" customHeight="1">
      <c r="A1195" s="2"/>
      <c r="B1195" s="30"/>
      <c r="C1195" s="29"/>
      <c r="D1195" s="29"/>
      <c r="E1195" s="29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</row>
    <row r="1196" spans="1:24" ht="13.5" customHeight="1">
      <c r="A1196" s="2"/>
      <c r="B1196" s="30"/>
      <c r="C1196" s="29"/>
      <c r="D1196" s="29"/>
      <c r="E1196" s="29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</row>
    <row r="1197" spans="1:24" ht="13.5" customHeight="1">
      <c r="A1197" s="2"/>
      <c r="B1197" s="30"/>
      <c r="C1197" s="29"/>
      <c r="D1197" s="29"/>
      <c r="E1197" s="29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</row>
    <row r="1198" spans="1:24" ht="13.5" customHeight="1">
      <c r="A1198" s="2"/>
      <c r="B1198" s="30"/>
      <c r="C1198" s="29"/>
      <c r="D1198" s="29"/>
      <c r="E1198" s="29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</row>
    <row r="1199" spans="1:24" ht="13.5" customHeight="1">
      <c r="A1199" s="2"/>
      <c r="B1199" s="30"/>
      <c r="C1199" s="29"/>
      <c r="D1199" s="29"/>
      <c r="E1199" s="29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</row>
    <row r="1200" spans="1:24" ht="13.5" customHeight="1">
      <c r="A1200" s="2"/>
      <c r="B1200" s="30"/>
      <c r="C1200" s="29"/>
      <c r="D1200" s="29"/>
      <c r="E1200" s="29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</row>
    <row r="1201" spans="1:24" ht="13.5" customHeight="1">
      <c r="A1201" s="2"/>
      <c r="B1201" s="30"/>
      <c r="C1201" s="29"/>
      <c r="D1201" s="29"/>
      <c r="E1201" s="29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</row>
    <row r="1202" spans="1:24" ht="13.5" customHeight="1">
      <c r="A1202" s="2"/>
      <c r="B1202" s="30"/>
      <c r="C1202" s="29"/>
      <c r="D1202" s="29"/>
      <c r="E1202" s="29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</row>
    <row r="1203" spans="1:24" ht="13.5" customHeight="1">
      <c r="A1203" s="2"/>
      <c r="B1203" s="30"/>
      <c r="C1203" s="29"/>
      <c r="D1203" s="29"/>
      <c r="E1203" s="29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</row>
    <row r="1204" spans="1:24" ht="13.5" customHeight="1">
      <c r="A1204" s="2"/>
      <c r="B1204" s="30"/>
      <c r="C1204" s="29"/>
      <c r="D1204" s="29"/>
      <c r="E1204" s="29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</row>
    <row r="1205" spans="1:24" ht="13.5" customHeight="1">
      <c r="A1205" s="2"/>
      <c r="B1205" s="30"/>
      <c r="C1205" s="29"/>
      <c r="D1205" s="29"/>
      <c r="E1205" s="29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</row>
    <row r="1206" spans="1:24" ht="13.5" customHeight="1">
      <c r="A1206" s="2"/>
      <c r="B1206" s="30"/>
      <c r="C1206" s="29"/>
      <c r="D1206" s="29"/>
      <c r="E1206" s="29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</row>
    <row r="1207" spans="1:24" ht="13.5" customHeight="1">
      <c r="A1207" s="2"/>
      <c r="B1207" s="30"/>
      <c r="C1207" s="29"/>
      <c r="D1207" s="29"/>
      <c r="E1207" s="29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</row>
    <row r="1208" spans="1:24" ht="13.5" customHeight="1">
      <c r="A1208" s="2"/>
      <c r="B1208" s="30"/>
      <c r="C1208" s="29"/>
      <c r="D1208" s="29"/>
      <c r="E1208" s="29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</row>
    <row r="1209" spans="1:24" ht="13.5" customHeight="1">
      <c r="A1209" s="2"/>
      <c r="B1209" s="30"/>
      <c r="C1209" s="29"/>
      <c r="D1209" s="29"/>
      <c r="E1209" s="29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</row>
    <row r="1210" spans="1:24" ht="13.5" customHeight="1">
      <c r="A1210" s="2"/>
      <c r="B1210" s="30"/>
      <c r="C1210" s="29"/>
      <c r="D1210" s="29"/>
      <c r="E1210" s="29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</row>
    <row r="1211" spans="1:24" ht="13.5" customHeight="1">
      <c r="A1211" s="2"/>
      <c r="B1211" s="30"/>
      <c r="C1211" s="29"/>
      <c r="D1211" s="29"/>
      <c r="E1211" s="29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</row>
    <row r="1212" spans="1:24" ht="13.5" customHeight="1">
      <c r="A1212" s="2"/>
      <c r="B1212" s="30"/>
      <c r="C1212" s="29"/>
      <c r="D1212" s="29"/>
      <c r="E1212" s="29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</row>
    <row r="1213" spans="1:24" ht="13.5" customHeight="1">
      <c r="A1213" s="2"/>
      <c r="B1213" s="30"/>
      <c r="C1213" s="29"/>
      <c r="D1213" s="29"/>
      <c r="E1213" s="29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</row>
    <row r="1214" spans="1:24" ht="13.5" customHeight="1">
      <c r="A1214" s="2"/>
      <c r="B1214" s="30"/>
      <c r="C1214" s="29"/>
      <c r="D1214" s="29"/>
      <c r="E1214" s="29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</row>
    <row r="1215" spans="1:24" ht="13.5" customHeight="1">
      <c r="A1215" s="2"/>
      <c r="B1215" s="30"/>
      <c r="C1215" s="29"/>
      <c r="D1215" s="29"/>
      <c r="E1215" s="29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</row>
    <row r="1216" spans="1:24" ht="13.5" customHeight="1">
      <c r="A1216" s="2"/>
      <c r="B1216" s="30"/>
      <c r="C1216" s="29"/>
      <c r="D1216" s="29"/>
      <c r="E1216" s="29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</row>
    <row r="1217" spans="1:24" ht="13.5" customHeight="1">
      <c r="A1217" s="2"/>
      <c r="B1217" s="30"/>
      <c r="C1217" s="29"/>
      <c r="D1217" s="29"/>
      <c r="E1217" s="29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</row>
    <row r="1218" spans="1:24" ht="13.5" customHeight="1">
      <c r="A1218" s="2"/>
      <c r="B1218" s="30"/>
      <c r="C1218" s="29"/>
      <c r="D1218" s="29"/>
      <c r="E1218" s="29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</row>
    <row r="1219" spans="1:24" ht="13.5" customHeight="1">
      <c r="A1219" s="2"/>
      <c r="B1219" s="30"/>
      <c r="C1219" s="29"/>
      <c r="D1219" s="29"/>
      <c r="E1219" s="29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</row>
    <row r="1220" spans="1:24" ht="13.5" customHeight="1">
      <c r="A1220" s="2"/>
      <c r="B1220" s="30"/>
      <c r="C1220" s="29"/>
      <c r="D1220" s="29"/>
      <c r="E1220" s="29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</row>
    <row r="1221" spans="1:24" ht="13.5" customHeight="1">
      <c r="A1221" s="2"/>
      <c r="B1221" s="30"/>
      <c r="C1221" s="29"/>
      <c r="D1221" s="29"/>
      <c r="E1221" s="29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</row>
    <row r="1222" spans="1:24" ht="13.5" customHeight="1">
      <c r="A1222" s="2"/>
      <c r="B1222" s="30"/>
      <c r="C1222" s="29"/>
      <c r="D1222" s="29"/>
      <c r="E1222" s="29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</row>
    <row r="1223" spans="1:24" ht="13.5" customHeight="1">
      <c r="A1223" s="2"/>
      <c r="B1223" s="30"/>
      <c r="C1223" s="29"/>
      <c r="D1223" s="29"/>
      <c r="E1223" s="29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</row>
    <row r="1224" spans="1:24" ht="13.5" customHeight="1">
      <c r="A1224" s="2"/>
      <c r="B1224" s="30"/>
      <c r="C1224" s="29"/>
      <c r="D1224" s="29"/>
      <c r="E1224" s="29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</row>
    <row r="1225" spans="1:24" ht="13.5" customHeight="1">
      <c r="A1225" s="2"/>
      <c r="B1225" s="30"/>
      <c r="C1225" s="29"/>
      <c r="D1225" s="29"/>
      <c r="E1225" s="29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</row>
    <row r="1226" spans="1:24" ht="13.5" customHeight="1">
      <c r="A1226" s="2"/>
      <c r="B1226" s="30"/>
      <c r="C1226" s="29"/>
      <c r="D1226" s="29"/>
      <c r="E1226" s="29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</row>
    <row r="1227" spans="1:24" ht="13.5" customHeight="1">
      <c r="A1227" s="2"/>
      <c r="B1227" s="30"/>
      <c r="C1227" s="29"/>
      <c r="D1227" s="29"/>
      <c r="E1227" s="29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</row>
    <row r="1228" spans="1:24" ht="13.5" customHeight="1">
      <c r="A1228" s="2"/>
      <c r="B1228" s="30"/>
      <c r="C1228" s="29"/>
      <c r="D1228" s="29"/>
      <c r="E1228" s="29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</row>
    <row r="1229" spans="1:24" ht="13.5" customHeight="1">
      <c r="A1229" s="2"/>
      <c r="B1229" s="30"/>
      <c r="C1229" s="29"/>
      <c r="D1229" s="29"/>
      <c r="E1229" s="29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</row>
    <row r="1230" spans="1:24" ht="13.5" customHeight="1">
      <c r="A1230" s="2"/>
      <c r="B1230" s="30"/>
      <c r="C1230" s="29"/>
      <c r="D1230" s="29"/>
      <c r="E1230" s="29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</row>
    <row r="1231" spans="1:24" ht="13.5" customHeight="1">
      <c r="A1231" s="2"/>
      <c r="B1231" s="30"/>
      <c r="C1231" s="29"/>
      <c r="D1231" s="29"/>
      <c r="E1231" s="29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</row>
    <row r="1232" spans="1:24" ht="13.5" customHeight="1">
      <c r="A1232" s="2"/>
      <c r="B1232" s="30"/>
      <c r="C1232" s="29"/>
      <c r="D1232" s="29"/>
      <c r="E1232" s="29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</row>
    <row r="1233" spans="1:24" ht="13.5" customHeight="1">
      <c r="A1233" s="2"/>
      <c r="B1233" s="30"/>
      <c r="C1233" s="29"/>
      <c r="D1233" s="29"/>
      <c r="E1233" s="29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</row>
    <row r="1234" spans="1:24" ht="13.5" customHeight="1">
      <c r="A1234" s="2"/>
      <c r="B1234" s="30"/>
      <c r="C1234" s="29"/>
      <c r="D1234" s="29"/>
      <c r="E1234" s="29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</row>
    <row r="1235" spans="1:24" ht="13.5" customHeight="1">
      <c r="A1235" s="2"/>
      <c r="B1235" s="30"/>
      <c r="C1235" s="29"/>
      <c r="D1235" s="29"/>
      <c r="E1235" s="29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</row>
    <row r="1236" spans="1:24" ht="13.5" customHeight="1">
      <c r="A1236" s="2"/>
      <c r="B1236" s="30"/>
      <c r="C1236" s="29"/>
      <c r="D1236" s="29"/>
      <c r="E1236" s="29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</row>
    <row r="1237" spans="1:24" ht="13.5" customHeight="1">
      <c r="A1237" s="2"/>
      <c r="B1237" s="30"/>
      <c r="C1237" s="29"/>
      <c r="D1237" s="29"/>
      <c r="E1237" s="29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</row>
  </sheetData>
  <autoFilter ref="A11:H504" xr:uid="{00000000-0009-0000-0000-000001000000}"/>
  <mergeCells count="11">
    <mergeCell ref="A514:G514"/>
    <mergeCell ref="A504:F504"/>
    <mergeCell ref="A7:F7"/>
    <mergeCell ref="A9:G9"/>
    <mergeCell ref="A1:F1"/>
    <mergeCell ref="A2:F2"/>
    <mergeCell ref="A3:B3"/>
    <mergeCell ref="C3:F3"/>
    <mergeCell ref="A5:F5"/>
    <mergeCell ref="A6:F6"/>
    <mergeCell ref="A8:F8"/>
  </mergeCells>
  <pageMargins left="0.7" right="0.7" top="0.75" bottom="0.75" header="0" footer="0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2A1C7"/>
  </sheetPr>
  <dimension ref="A1:X1075"/>
  <sheetViews>
    <sheetView zoomScale="50" zoomScaleNormal="50" workbookViewId="0">
      <selection sqref="A1:F1"/>
    </sheetView>
  </sheetViews>
  <sheetFormatPr defaultColWidth="14.44140625" defaultRowHeight="15" customHeight="1"/>
  <cols>
    <col min="1" max="1" width="8.6640625" customWidth="1"/>
    <col min="2" max="2" width="60.5546875" customWidth="1"/>
    <col min="3" max="3" width="19.5546875" customWidth="1"/>
    <col min="4" max="4" width="23" customWidth="1"/>
    <col min="5" max="5" width="16.5546875" customWidth="1"/>
    <col min="6" max="6" width="20.88671875" customWidth="1"/>
    <col min="7" max="7" width="18.33203125" customWidth="1"/>
    <col min="8" max="8" width="8.6640625" hidden="1" customWidth="1"/>
    <col min="9" max="24" width="8.6640625" customWidth="1"/>
  </cols>
  <sheetData>
    <row r="1" spans="1:24" ht="147.75" customHeight="1">
      <c r="A1" s="111" t="s">
        <v>275</v>
      </c>
      <c r="B1" s="106"/>
      <c r="C1" s="106"/>
      <c r="D1" s="106"/>
      <c r="E1" s="106"/>
      <c r="F1" s="10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4.5" customHeight="1" thickBot="1">
      <c r="A2" s="112" t="s">
        <v>0</v>
      </c>
      <c r="B2" s="113"/>
      <c r="C2" s="113"/>
      <c r="D2" s="113"/>
      <c r="E2" s="113"/>
      <c r="F2" s="114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8.5" customHeight="1" thickBot="1">
      <c r="A3" s="115" t="s">
        <v>1</v>
      </c>
      <c r="B3" s="116"/>
      <c r="C3" s="117"/>
      <c r="D3" s="116"/>
      <c r="E3" s="116"/>
      <c r="F3" s="118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3.5" customHeight="1">
      <c r="A4" s="4"/>
      <c r="B4" s="5"/>
      <c r="C4" s="6"/>
      <c r="D4" s="6"/>
      <c r="E4" s="6"/>
      <c r="F4" s="3"/>
      <c r="G4" s="4"/>
      <c r="H4" s="4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9.6" customHeight="1">
      <c r="A5" s="119" t="s">
        <v>35</v>
      </c>
      <c r="B5" s="106"/>
      <c r="C5" s="106"/>
      <c r="D5" s="106"/>
      <c r="E5" s="106"/>
      <c r="F5" s="10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9.6" customHeight="1">
      <c r="A6" s="105" t="s">
        <v>5</v>
      </c>
      <c r="B6" s="106"/>
      <c r="C6" s="106"/>
      <c r="D6" s="106"/>
      <c r="E6" s="106"/>
      <c r="F6" s="10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.6" customHeight="1">
      <c r="A7" s="105" t="s">
        <v>6</v>
      </c>
      <c r="B7" s="106"/>
      <c r="C7" s="106"/>
      <c r="D7" s="106"/>
      <c r="E7" s="106"/>
      <c r="F7" s="10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70" customFormat="1" ht="52.8" customHeight="1" thickBot="1">
      <c r="A8" s="121" t="s">
        <v>128</v>
      </c>
      <c r="B8" s="121"/>
      <c r="C8" s="121"/>
      <c r="D8" s="121"/>
      <c r="E8" s="121"/>
      <c r="F8" s="121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4" ht="49.5" customHeight="1" thickBot="1">
      <c r="A9" s="122" t="s">
        <v>230</v>
      </c>
      <c r="B9" s="116"/>
      <c r="C9" s="116"/>
      <c r="D9" s="116"/>
      <c r="E9" s="116"/>
      <c r="F9" s="116"/>
      <c r="G9" s="118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9.75" customHeight="1">
      <c r="A10" s="8" t="s">
        <v>7</v>
      </c>
      <c r="B10" s="9" t="s">
        <v>8</v>
      </c>
      <c r="C10" s="10" t="s">
        <v>9</v>
      </c>
      <c r="D10" s="11" t="s">
        <v>10</v>
      </c>
      <c r="E10" s="11" t="s">
        <v>11</v>
      </c>
      <c r="F10" s="12" t="s">
        <v>12</v>
      </c>
      <c r="G10" s="12" t="s">
        <v>13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3.5" customHeight="1">
      <c r="A11" s="25">
        <v>1</v>
      </c>
      <c r="B11" s="40">
        <v>2</v>
      </c>
      <c r="C11" s="41">
        <v>3</v>
      </c>
      <c r="D11" s="25">
        <v>4</v>
      </c>
      <c r="E11" s="41">
        <v>5</v>
      </c>
      <c r="F11" s="41">
        <v>6</v>
      </c>
      <c r="G11" s="41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3.5" customHeight="1">
      <c r="A12" s="54"/>
      <c r="B12" s="55" t="s">
        <v>25</v>
      </c>
      <c r="C12" s="54"/>
      <c r="D12" s="54"/>
      <c r="E12" s="54"/>
      <c r="F12" s="54"/>
      <c r="G12" s="54"/>
      <c r="H12" s="5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1.2" customHeight="1">
      <c r="A13" s="56">
        <v>1</v>
      </c>
      <c r="B13" s="57" t="s">
        <v>51</v>
      </c>
      <c r="C13" s="56" t="s">
        <v>19</v>
      </c>
      <c r="D13" s="58">
        <v>65</v>
      </c>
      <c r="E13" s="50"/>
      <c r="F13" s="49">
        <f t="shared" ref="F13:F35" si="0">ROUND(D13*E13,2)</f>
        <v>0</v>
      </c>
      <c r="G13" s="2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1.2" customHeight="1">
      <c r="A14" s="56">
        <v>2</v>
      </c>
      <c r="B14" s="57" t="s">
        <v>52</v>
      </c>
      <c r="C14" s="56" t="s">
        <v>37</v>
      </c>
      <c r="D14" s="58">
        <v>35</v>
      </c>
      <c r="E14" s="50"/>
      <c r="F14" s="49">
        <f t="shared" si="0"/>
        <v>0</v>
      </c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1.2" customHeight="1">
      <c r="A15" s="56">
        <v>3</v>
      </c>
      <c r="B15" s="57" t="s">
        <v>53</v>
      </c>
      <c r="C15" s="56" t="s">
        <v>37</v>
      </c>
      <c r="D15" s="58">
        <v>35</v>
      </c>
      <c r="E15" s="51"/>
      <c r="F15" s="49">
        <f t="shared" si="0"/>
        <v>0</v>
      </c>
      <c r="G15" s="2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1.2" customHeight="1">
      <c r="A16" s="56">
        <v>4</v>
      </c>
      <c r="B16" s="57" t="s">
        <v>54</v>
      </c>
      <c r="C16" s="56" t="s">
        <v>55</v>
      </c>
      <c r="D16" s="56">
        <v>4.4999999999999998E-2</v>
      </c>
      <c r="E16" s="51"/>
      <c r="F16" s="49">
        <f t="shared" si="0"/>
        <v>0</v>
      </c>
      <c r="G16" s="2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1.2" customHeight="1">
      <c r="A17" s="56">
        <v>5</v>
      </c>
      <c r="B17" s="57" t="s">
        <v>129</v>
      </c>
      <c r="C17" s="56" t="s">
        <v>19</v>
      </c>
      <c r="D17" s="58">
        <v>65</v>
      </c>
      <c r="E17" s="44"/>
      <c r="F17" s="49">
        <f t="shared" si="0"/>
        <v>0</v>
      </c>
      <c r="G17" s="2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1.2" customHeight="1">
      <c r="A18" s="59">
        <v>6</v>
      </c>
      <c r="B18" s="60" t="s">
        <v>130</v>
      </c>
      <c r="C18" s="61" t="s">
        <v>19</v>
      </c>
      <c r="D18" s="62">
        <v>65</v>
      </c>
      <c r="E18" s="44"/>
      <c r="F18" s="49">
        <f t="shared" si="0"/>
        <v>0</v>
      </c>
      <c r="G18" s="2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31.2" customHeight="1">
      <c r="A19" s="59">
        <v>7</v>
      </c>
      <c r="B19" s="60" t="s">
        <v>58</v>
      </c>
      <c r="C19" s="61" t="s">
        <v>18</v>
      </c>
      <c r="D19" s="62">
        <v>10</v>
      </c>
      <c r="E19" s="44"/>
      <c r="F19" s="49">
        <f t="shared" si="0"/>
        <v>0</v>
      </c>
      <c r="G19" s="2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31.2" customHeight="1">
      <c r="A20" s="59">
        <v>8</v>
      </c>
      <c r="B20" s="60" t="s">
        <v>59</v>
      </c>
      <c r="C20" s="61" t="s">
        <v>18</v>
      </c>
      <c r="D20" s="62">
        <v>60</v>
      </c>
      <c r="E20" s="44"/>
      <c r="F20" s="49">
        <f t="shared" si="0"/>
        <v>0</v>
      </c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1.2" customHeight="1">
      <c r="A21" s="56">
        <v>9</v>
      </c>
      <c r="B21" s="57" t="s">
        <v>60</v>
      </c>
      <c r="C21" s="56" t="s">
        <v>19</v>
      </c>
      <c r="D21" s="58">
        <v>20</v>
      </c>
      <c r="E21" s="44"/>
      <c r="F21" s="49">
        <f t="shared" si="0"/>
        <v>0</v>
      </c>
      <c r="G21" s="2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31.2" customHeight="1">
      <c r="A22" s="59">
        <v>10</v>
      </c>
      <c r="B22" s="60" t="s">
        <v>61</v>
      </c>
      <c r="C22" s="61" t="s">
        <v>22</v>
      </c>
      <c r="D22" s="62">
        <v>2</v>
      </c>
      <c r="E22" s="44"/>
      <c r="F22" s="49">
        <f t="shared" si="0"/>
        <v>0</v>
      </c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31.2" customHeight="1">
      <c r="A23" s="59">
        <v>11</v>
      </c>
      <c r="B23" s="60" t="s">
        <v>62</v>
      </c>
      <c r="C23" s="61" t="s">
        <v>21</v>
      </c>
      <c r="D23" s="62">
        <v>60</v>
      </c>
      <c r="E23" s="44"/>
      <c r="F23" s="49">
        <f t="shared" si="0"/>
        <v>0</v>
      </c>
      <c r="G23" s="2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31.2" customHeight="1">
      <c r="A24" s="59">
        <v>12</v>
      </c>
      <c r="B24" s="60" t="s">
        <v>63</v>
      </c>
      <c r="C24" s="61" t="s">
        <v>18</v>
      </c>
      <c r="D24" s="62">
        <v>140</v>
      </c>
      <c r="E24" s="44"/>
      <c r="F24" s="49">
        <f t="shared" si="0"/>
        <v>0</v>
      </c>
      <c r="G24" s="2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31.2" customHeight="1">
      <c r="A25" s="59">
        <v>13</v>
      </c>
      <c r="B25" s="60" t="s">
        <v>64</v>
      </c>
      <c r="C25" s="61" t="s">
        <v>19</v>
      </c>
      <c r="D25" s="62">
        <v>20</v>
      </c>
      <c r="E25" s="44"/>
      <c r="F25" s="49">
        <f t="shared" si="0"/>
        <v>0</v>
      </c>
      <c r="G25" s="2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31.2" customHeight="1">
      <c r="A26" s="59">
        <v>14</v>
      </c>
      <c r="B26" s="60" t="s">
        <v>65</v>
      </c>
      <c r="C26" s="61" t="s">
        <v>20</v>
      </c>
      <c r="D26" s="62">
        <v>50</v>
      </c>
      <c r="E26" s="44"/>
      <c r="F26" s="49">
        <f t="shared" si="0"/>
        <v>0</v>
      </c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31.2" customHeight="1">
      <c r="A27" s="59">
        <v>15</v>
      </c>
      <c r="B27" s="60" t="s">
        <v>66</v>
      </c>
      <c r="C27" s="61" t="s">
        <v>21</v>
      </c>
      <c r="D27" s="62">
        <v>50</v>
      </c>
      <c r="E27" s="44"/>
      <c r="F27" s="49">
        <f t="shared" si="0"/>
        <v>0</v>
      </c>
      <c r="G27" s="2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31.2" customHeight="1">
      <c r="A28" s="59">
        <v>16</v>
      </c>
      <c r="B28" s="60" t="s">
        <v>67</v>
      </c>
      <c r="C28" s="61" t="s">
        <v>20</v>
      </c>
      <c r="D28" s="62">
        <v>25</v>
      </c>
      <c r="E28" s="44"/>
      <c r="F28" s="49">
        <f t="shared" si="0"/>
        <v>0</v>
      </c>
      <c r="G28" s="2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3.5" customHeight="1">
      <c r="A29" s="73"/>
      <c r="B29" s="72" t="s">
        <v>39</v>
      </c>
      <c r="C29" s="73"/>
      <c r="D29" s="73"/>
      <c r="E29" s="73"/>
      <c r="F29" s="73"/>
      <c r="G29" s="7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7.200000000000003" customHeight="1">
      <c r="A30" s="56">
        <v>17</v>
      </c>
      <c r="B30" s="57" t="s">
        <v>132</v>
      </c>
      <c r="C30" s="56" t="s">
        <v>16</v>
      </c>
      <c r="D30" s="58">
        <v>0.49</v>
      </c>
      <c r="E30" s="44"/>
      <c r="F30" s="49">
        <f t="shared" si="0"/>
        <v>0</v>
      </c>
      <c r="G30" s="2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37.200000000000003" customHeight="1">
      <c r="A31" s="56">
        <v>18</v>
      </c>
      <c r="B31" s="57" t="s">
        <v>133</v>
      </c>
      <c r="C31" s="56" t="s">
        <v>19</v>
      </c>
      <c r="D31" s="58">
        <v>1.2</v>
      </c>
      <c r="E31" s="44"/>
      <c r="F31" s="49">
        <f t="shared" si="0"/>
        <v>0</v>
      </c>
      <c r="G31" s="2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37.200000000000003" customHeight="1">
      <c r="A32" s="56">
        <v>19</v>
      </c>
      <c r="B32" s="68" t="s">
        <v>134</v>
      </c>
      <c r="C32" s="61" t="s">
        <v>21</v>
      </c>
      <c r="D32" s="62">
        <v>1.26</v>
      </c>
      <c r="E32" s="44"/>
      <c r="F32" s="49">
        <f t="shared" si="0"/>
        <v>0</v>
      </c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37.200000000000003" customHeight="1">
      <c r="A33" s="56">
        <v>20</v>
      </c>
      <c r="B33" s="68" t="s">
        <v>135</v>
      </c>
      <c r="C33" s="61" t="s">
        <v>21</v>
      </c>
      <c r="D33" s="62">
        <v>3.36</v>
      </c>
      <c r="E33" s="44"/>
      <c r="F33" s="49">
        <f t="shared" si="0"/>
        <v>0</v>
      </c>
      <c r="G33" s="2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37.200000000000003" customHeight="1">
      <c r="A34" s="56">
        <v>21</v>
      </c>
      <c r="B34" s="60" t="s">
        <v>82</v>
      </c>
      <c r="C34" s="61" t="s">
        <v>18</v>
      </c>
      <c r="D34" s="62">
        <v>3.6</v>
      </c>
      <c r="E34" s="44"/>
      <c r="F34" s="49">
        <f t="shared" si="0"/>
        <v>0</v>
      </c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37.200000000000003" customHeight="1">
      <c r="A35" s="56">
        <v>22</v>
      </c>
      <c r="B35" s="60" t="s">
        <v>64</v>
      </c>
      <c r="C35" s="61" t="s">
        <v>19</v>
      </c>
      <c r="D35" s="62">
        <v>2.52</v>
      </c>
      <c r="E35" s="44"/>
      <c r="F35" s="49">
        <f t="shared" si="0"/>
        <v>0</v>
      </c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37.200000000000003" customHeight="1">
      <c r="A36" s="56">
        <v>23</v>
      </c>
      <c r="B36" s="60" t="s">
        <v>231</v>
      </c>
      <c r="C36" s="61" t="s">
        <v>18</v>
      </c>
      <c r="D36" s="62">
        <v>42</v>
      </c>
      <c r="E36" s="44"/>
      <c r="F36" s="49">
        <f t="shared" ref="F36:F99" si="1">ROUND(D36*E36,2)</f>
        <v>0</v>
      </c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37.200000000000003" customHeight="1">
      <c r="A37" s="56">
        <v>24</v>
      </c>
      <c r="B37" s="60" t="s">
        <v>66</v>
      </c>
      <c r="C37" s="61" t="s">
        <v>21</v>
      </c>
      <c r="D37" s="62">
        <v>2.64</v>
      </c>
      <c r="E37" s="52"/>
      <c r="F37" s="49">
        <f t="shared" si="1"/>
        <v>0</v>
      </c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37.200000000000003" customHeight="1">
      <c r="A38" s="56">
        <v>25</v>
      </c>
      <c r="B38" s="60" t="s">
        <v>67</v>
      </c>
      <c r="C38" s="61" t="s">
        <v>20</v>
      </c>
      <c r="D38" s="62">
        <v>1.08</v>
      </c>
      <c r="E38" s="51"/>
      <c r="F38" s="49">
        <f t="shared" si="1"/>
        <v>0</v>
      </c>
      <c r="G38" s="2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37.200000000000003" customHeight="1">
      <c r="A39" s="56">
        <v>26</v>
      </c>
      <c r="B39" s="57" t="s">
        <v>40</v>
      </c>
      <c r="C39" s="56" t="s">
        <v>18</v>
      </c>
      <c r="D39" s="58">
        <v>1</v>
      </c>
      <c r="E39" s="45"/>
      <c r="F39" s="49">
        <f t="shared" si="1"/>
        <v>0</v>
      </c>
      <c r="G39" s="2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37.200000000000003" customHeight="1">
      <c r="A40" s="56">
        <v>27</v>
      </c>
      <c r="B40" s="57" t="s">
        <v>17</v>
      </c>
      <c r="C40" s="56" t="s">
        <v>19</v>
      </c>
      <c r="D40" s="58">
        <v>1.2</v>
      </c>
      <c r="E40" s="44"/>
      <c r="F40" s="49">
        <f t="shared" si="1"/>
        <v>0</v>
      </c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37.200000000000003" customHeight="1">
      <c r="A41" s="56">
        <v>28</v>
      </c>
      <c r="B41" s="57" t="s">
        <v>60</v>
      </c>
      <c r="C41" s="56" t="s">
        <v>19</v>
      </c>
      <c r="D41" s="58">
        <v>2.1</v>
      </c>
      <c r="E41" s="45"/>
      <c r="F41" s="49">
        <f t="shared" si="1"/>
        <v>0</v>
      </c>
      <c r="G41" s="2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37.200000000000003" customHeight="1">
      <c r="A42" s="56">
        <v>29</v>
      </c>
      <c r="B42" s="60" t="s">
        <v>61</v>
      </c>
      <c r="C42" s="61" t="s">
        <v>22</v>
      </c>
      <c r="D42" s="62">
        <v>0.42</v>
      </c>
      <c r="E42" s="44"/>
      <c r="F42" s="49">
        <f t="shared" si="1"/>
        <v>0</v>
      </c>
      <c r="G42" s="2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37.200000000000003" customHeight="1">
      <c r="A43" s="56">
        <v>30</v>
      </c>
      <c r="B43" s="60" t="s">
        <v>62</v>
      </c>
      <c r="C43" s="61" t="s">
        <v>21</v>
      </c>
      <c r="D43" s="61">
        <v>7.0350000000000001</v>
      </c>
      <c r="E43" s="45"/>
      <c r="F43" s="49">
        <f t="shared" si="1"/>
        <v>0</v>
      </c>
      <c r="G43" s="2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37.200000000000003" customHeight="1">
      <c r="A44" s="56">
        <v>31</v>
      </c>
      <c r="B44" s="60" t="s">
        <v>63</v>
      </c>
      <c r="C44" s="61" t="s">
        <v>18</v>
      </c>
      <c r="D44" s="62">
        <v>21</v>
      </c>
      <c r="E44" s="45"/>
      <c r="F44" s="49">
        <f t="shared" si="1"/>
        <v>0</v>
      </c>
      <c r="G44" s="2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7.200000000000003" customHeight="1">
      <c r="A45" s="56">
        <v>32</v>
      </c>
      <c r="B45" s="60" t="s">
        <v>64</v>
      </c>
      <c r="C45" s="61" t="s">
        <v>19</v>
      </c>
      <c r="D45" s="62">
        <v>2.31</v>
      </c>
      <c r="E45" s="44"/>
      <c r="F45" s="49">
        <f t="shared" si="1"/>
        <v>0</v>
      </c>
      <c r="G45" s="2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37.200000000000003" customHeight="1">
      <c r="A46" s="56">
        <v>33</v>
      </c>
      <c r="B46" s="60" t="s">
        <v>65</v>
      </c>
      <c r="C46" s="61" t="s">
        <v>20</v>
      </c>
      <c r="D46" s="62">
        <v>12.6</v>
      </c>
      <c r="E46" s="45"/>
      <c r="F46" s="49">
        <f t="shared" si="1"/>
        <v>0</v>
      </c>
      <c r="G46" s="2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7.200000000000003" customHeight="1">
      <c r="A47" s="56">
        <v>34</v>
      </c>
      <c r="B47" s="57" t="s">
        <v>137</v>
      </c>
      <c r="C47" s="56" t="s">
        <v>21</v>
      </c>
      <c r="D47" s="58">
        <v>10.3</v>
      </c>
      <c r="E47" s="45"/>
      <c r="F47" s="49">
        <f t="shared" si="1"/>
        <v>0</v>
      </c>
      <c r="G47" s="2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7.200000000000003" customHeight="1">
      <c r="A48" s="56">
        <v>35</v>
      </c>
      <c r="B48" s="60" t="s">
        <v>61</v>
      </c>
      <c r="C48" s="61" t="s">
        <v>22</v>
      </c>
      <c r="D48" s="62">
        <v>0.52</v>
      </c>
      <c r="E48" s="44"/>
      <c r="F48" s="49">
        <f t="shared" si="1"/>
        <v>0</v>
      </c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37.200000000000003" customHeight="1">
      <c r="A49" s="56">
        <v>36</v>
      </c>
      <c r="B49" s="60" t="s">
        <v>108</v>
      </c>
      <c r="C49" s="61" t="s">
        <v>19</v>
      </c>
      <c r="D49" s="62">
        <v>2.73</v>
      </c>
      <c r="E49" s="45"/>
      <c r="F49" s="49">
        <f t="shared" si="1"/>
        <v>0</v>
      </c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7.200000000000003" customHeight="1">
      <c r="A50" s="56">
        <v>37</v>
      </c>
      <c r="B50" s="60" t="s">
        <v>109</v>
      </c>
      <c r="C50" s="61" t="s">
        <v>20</v>
      </c>
      <c r="D50" s="62">
        <v>16.899999999999999</v>
      </c>
      <c r="E50" s="45"/>
      <c r="F50" s="49">
        <f t="shared" si="1"/>
        <v>0</v>
      </c>
      <c r="G50" s="2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37.200000000000003" customHeight="1">
      <c r="A51" s="56">
        <v>38</v>
      </c>
      <c r="B51" s="60" t="s">
        <v>110</v>
      </c>
      <c r="C51" s="61" t="s">
        <v>20</v>
      </c>
      <c r="D51" s="62">
        <v>0.91</v>
      </c>
      <c r="E51" s="44"/>
      <c r="F51" s="49">
        <f t="shared" si="1"/>
        <v>0</v>
      </c>
      <c r="G51" s="2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37.200000000000003" customHeight="1">
      <c r="A52" s="56">
        <v>39</v>
      </c>
      <c r="B52" s="60" t="s">
        <v>138</v>
      </c>
      <c r="C52" s="61" t="s">
        <v>18</v>
      </c>
      <c r="D52" s="62">
        <v>62.4</v>
      </c>
      <c r="E52" s="45"/>
      <c r="F52" s="49">
        <f t="shared" si="1"/>
        <v>0</v>
      </c>
      <c r="G52" s="2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37.200000000000003" customHeight="1">
      <c r="A53" s="56">
        <v>40</v>
      </c>
      <c r="B53" s="60" t="s">
        <v>112</v>
      </c>
      <c r="C53" s="61" t="s">
        <v>18</v>
      </c>
      <c r="D53" s="62">
        <v>31.2</v>
      </c>
      <c r="E53" s="44"/>
      <c r="F53" s="49">
        <f t="shared" si="1"/>
        <v>0</v>
      </c>
      <c r="G53" s="2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37.200000000000003" customHeight="1">
      <c r="A54" s="56">
        <v>41</v>
      </c>
      <c r="B54" s="87" t="s">
        <v>139</v>
      </c>
      <c r="C54" s="56" t="s">
        <v>19</v>
      </c>
      <c r="D54" s="58">
        <v>16.88</v>
      </c>
      <c r="E54" s="45"/>
      <c r="F54" s="49">
        <f t="shared" si="1"/>
        <v>0</v>
      </c>
      <c r="G54" s="2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37.200000000000003" customHeight="1">
      <c r="A55" s="56">
        <v>42</v>
      </c>
      <c r="B55" s="87" t="s">
        <v>140</v>
      </c>
      <c r="C55" s="56" t="s">
        <v>19</v>
      </c>
      <c r="D55" s="58">
        <v>9</v>
      </c>
      <c r="E55" s="45"/>
      <c r="F55" s="49">
        <f t="shared" si="1"/>
        <v>0</v>
      </c>
      <c r="G55" s="2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37.200000000000003" customHeight="1">
      <c r="A56" s="56">
        <v>43</v>
      </c>
      <c r="B56" s="57" t="s">
        <v>34</v>
      </c>
      <c r="C56" s="56" t="s">
        <v>19</v>
      </c>
      <c r="D56" s="58">
        <v>25.88</v>
      </c>
      <c r="E56" s="44"/>
      <c r="F56" s="49">
        <f t="shared" si="1"/>
        <v>0</v>
      </c>
      <c r="G56" s="2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37.200000000000003" customHeight="1">
      <c r="A57" s="56">
        <v>44</v>
      </c>
      <c r="B57" s="60" t="s">
        <v>103</v>
      </c>
      <c r="C57" s="61" t="s">
        <v>21</v>
      </c>
      <c r="D57" s="62">
        <v>30</v>
      </c>
      <c r="E57" s="44"/>
      <c r="F57" s="49">
        <f t="shared" si="1"/>
        <v>0</v>
      </c>
      <c r="G57" s="2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37.200000000000003" customHeight="1">
      <c r="A58" s="56">
        <v>45</v>
      </c>
      <c r="B58" s="60" t="s">
        <v>141</v>
      </c>
      <c r="C58" s="76" t="s">
        <v>20</v>
      </c>
      <c r="D58" s="77">
        <v>1400</v>
      </c>
      <c r="E58" s="45"/>
      <c r="F58" s="49">
        <f t="shared" si="1"/>
        <v>0</v>
      </c>
      <c r="G58" s="2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37.200000000000003" customHeight="1">
      <c r="A59" s="56">
        <v>46</v>
      </c>
      <c r="B59" s="57" t="s">
        <v>142</v>
      </c>
      <c r="C59" s="56" t="s">
        <v>19</v>
      </c>
      <c r="D59" s="58">
        <v>13.2</v>
      </c>
      <c r="E59" s="45"/>
      <c r="F59" s="49">
        <f t="shared" si="1"/>
        <v>0</v>
      </c>
      <c r="G59" s="2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6" customHeight="1">
      <c r="A60" s="56">
        <v>47</v>
      </c>
      <c r="B60" s="60" t="s">
        <v>61</v>
      </c>
      <c r="C60" s="61" t="s">
        <v>22</v>
      </c>
      <c r="D60" s="62">
        <v>2.64</v>
      </c>
      <c r="E60" s="53"/>
      <c r="F60" s="49">
        <f t="shared" si="1"/>
        <v>0</v>
      </c>
      <c r="G60" s="2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6" customHeight="1">
      <c r="A61" s="56">
        <v>48</v>
      </c>
      <c r="B61" s="60" t="s">
        <v>143</v>
      </c>
      <c r="C61" s="61" t="s">
        <v>19</v>
      </c>
      <c r="D61" s="62">
        <v>13.86</v>
      </c>
      <c r="E61" s="53"/>
      <c r="F61" s="49">
        <f t="shared" si="1"/>
        <v>0</v>
      </c>
      <c r="G61" s="2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6" customHeight="1">
      <c r="A62" s="56">
        <v>49</v>
      </c>
      <c r="B62" s="60" t="s">
        <v>109</v>
      </c>
      <c r="C62" s="61" t="s">
        <v>20</v>
      </c>
      <c r="D62" s="62">
        <v>85.8</v>
      </c>
      <c r="E62" s="53"/>
      <c r="F62" s="49">
        <f t="shared" si="1"/>
        <v>0</v>
      </c>
      <c r="G62" s="2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6" customHeight="1">
      <c r="A63" s="56">
        <v>50</v>
      </c>
      <c r="B63" s="60" t="s">
        <v>110</v>
      </c>
      <c r="C63" s="61" t="s">
        <v>20</v>
      </c>
      <c r="D63" s="62">
        <v>4.62</v>
      </c>
      <c r="E63" s="53"/>
      <c r="F63" s="49">
        <f t="shared" si="1"/>
        <v>0</v>
      </c>
      <c r="G63" s="2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6" customHeight="1">
      <c r="A64" s="56">
        <v>51</v>
      </c>
      <c r="B64" s="60" t="s">
        <v>138</v>
      </c>
      <c r="C64" s="61" t="s">
        <v>18</v>
      </c>
      <c r="D64" s="62">
        <v>316.8</v>
      </c>
      <c r="E64" s="53"/>
      <c r="F64" s="49">
        <f t="shared" si="1"/>
        <v>0</v>
      </c>
      <c r="G64" s="2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6" customHeight="1">
      <c r="A65" s="56">
        <v>52</v>
      </c>
      <c r="B65" s="60" t="s">
        <v>112</v>
      </c>
      <c r="C65" s="61" t="s">
        <v>18</v>
      </c>
      <c r="D65" s="62">
        <v>158.4</v>
      </c>
      <c r="E65" s="53"/>
      <c r="F65" s="49">
        <f t="shared" si="1"/>
        <v>0</v>
      </c>
      <c r="G65" s="2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6" customHeight="1">
      <c r="A66" s="56">
        <v>53</v>
      </c>
      <c r="B66" s="57" t="s">
        <v>71</v>
      </c>
      <c r="C66" s="56" t="s">
        <v>19</v>
      </c>
      <c r="D66" s="58">
        <v>12.68</v>
      </c>
      <c r="E66" s="53"/>
      <c r="F66" s="49">
        <f t="shared" si="1"/>
        <v>0</v>
      </c>
      <c r="G66" s="2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6" customHeight="1">
      <c r="A67" s="56">
        <v>54</v>
      </c>
      <c r="B67" s="60" t="s">
        <v>61</v>
      </c>
      <c r="C67" s="61" t="s">
        <v>22</v>
      </c>
      <c r="D67" s="61">
        <v>2.536</v>
      </c>
      <c r="E67" s="53"/>
      <c r="F67" s="49">
        <f t="shared" si="1"/>
        <v>0</v>
      </c>
      <c r="G67" s="2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6" customHeight="1">
      <c r="A68" s="56">
        <v>55</v>
      </c>
      <c r="B68" s="60" t="s">
        <v>232</v>
      </c>
      <c r="C68" s="61" t="s">
        <v>20</v>
      </c>
      <c r="D68" s="61">
        <v>7.6079999999999997</v>
      </c>
      <c r="E68" s="53"/>
      <c r="F68" s="49">
        <f t="shared" si="1"/>
        <v>0</v>
      </c>
      <c r="G68" s="2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6" customHeight="1">
      <c r="A69" s="56">
        <v>56</v>
      </c>
      <c r="B69" s="57" t="s">
        <v>145</v>
      </c>
      <c r="C69" s="56" t="s">
        <v>19</v>
      </c>
      <c r="D69" s="88">
        <v>6.3</v>
      </c>
      <c r="E69" s="53"/>
      <c r="F69" s="49">
        <f t="shared" si="1"/>
        <v>0</v>
      </c>
      <c r="G69" s="2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6" customHeight="1">
      <c r="A70" s="56">
        <v>57</v>
      </c>
      <c r="B70" s="60" t="s">
        <v>233</v>
      </c>
      <c r="C70" s="61" t="s">
        <v>20</v>
      </c>
      <c r="D70" s="89">
        <v>12.6</v>
      </c>
      <c r="E70" s="53"/>
      <c r="F70" s="49">
        <f t="shared" si="1"/>
        <v>0</v>
      </c>
      <c r="G70" s="2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6" customHeight="1">
      <c r="A71" s="56">
        <v>58</v>
      </c>
      <c r="B71" s="57" t="s">
        <v>147</v>
      </c>
      <c r="C71" s="56" t="s">
        <v>19</v>
      </c>
      <c r="D71" s="88">
        <v>7</v>
      </c>
      <c r="E71" s="53"/>
      <c r="F71" s="49">
        <f t="shared" si="1"/>
        <v>0</v>
      </c>
      <c r="G71" s="2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6" customHeight="1">
      <c r="A72" s="56">
        <v>59</v>
      </c>
      <c r="B72" s="60" t="s">
        <v>148</v>
      </c>
      <c r="C72" s="61" t="s">
        <v>21</v>
      </c>
      <c r="D72" s="89">
        <v>12</v>
      </c>
      <c r="E72" s="53"/>
      <c r="F72" s="49">
        <f t="shared" si="1"/>
        <v>0</v>
      </c>
      <c r="G72" s="2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6" customHeight="1">
      <c r="A73" s="56">
        <v>60</v>
      </c>
      <c r="B73" s="60" t="s">
        <v>149</v>
      </c>
      <c r="C73" s="61" t="s">
        <v>21</v>
      </c>
      <c r="D73" s="89">
        <v>12</v>
      </c>
      <c r="E73" s="53"/>
      <c r="F73" s="49">
        <f t="shared" si="1"/>
        <v>0</v>
      </c>
      <c r="G73" s="2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6" customHeight="1">
      <c r="A74" s="56">
        <v>61</v>
      </c>
      <c r="B74" s="60" t="s">
        <v>150</v>
      </c>
      <c r="C74" s="61" t="s">
        <v>18</v>
      </c>
      <c r="D74" s="89">
        <v>28</v>
      </c>
      <c r="E74" s="53"/>
      <c r="F74" s="49">
        <f t="shared" si="1"/>
        <v>0</v>
      </c>
      <c r="G74" s="2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6" customHeight="1">
      <c r="A75" s="56">
        <v>62</v>
      </c>
      <c r="B75" s="60" t="s">
        <v>63</v>
      </c>
      <c r="C75" s="61" t="s">
        <v>18</v>
      </c>
      <c r="D75" s="89">
        <v>126</v>
      </c>
      <c r="E75" s="53"/>
      <c r="F75" s="49">
        <f t="shared" si="1"/>
        <v>0</v>
      </c>
      <c r="G75" s="2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6" customHeight="1">
      <c r="A76" s="56">
        <v>63</v>
      </c>
      <c r="B76" s="60" t="s">
        <v>82</v>
      </c>
      <c r="C76" s="61" t="s">
        <v>18</v>
      </c>
      <c r="D76" s="89">
        <v>21</v>
      </c>
      <c r="E76" s="53"/>
      <c r="F76" s="49">
        <f t="shared" si="1"/>
        <v>0</v>
      </c>
      <c r="G76" s="2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6" customHeight="1">
      <c r="A77" s="56">
        <v>64</v>
      </c>
      <c r="B77" s="60" t="s">
        <v>151</v>
      </c>
      <c r="C77" s="61" t="s">
        <v>19</v>
      </c>
      <c r="D77" s="89">
        <v>8.25</v>
      </c>
      <c r="E77" s="53"/>
      <c r="F77" s="49">
        <f t="shared" si="1"/>
        <v>0</v>
      </c>
      <c r="G77" s="2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6" customHeight="1">
      <c r="A78" s="56">
        <v>65</v>
      </c>
      <c r="B78" s="60" t="s">
        <v>152</v>
      </c>
      <c r="C78" s="61" t="s">
        <v>18</v>
      </c>
      <c r="D78" s="89">
        <v>0.7</v>
      </c>
      <c r="E78" s="53"/>
      <c r="F78" s="49">
        <f t="shared" si="1"/>
        <v>0</v>
      </c>
      <c r="G78" s="2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6" customHeight="1">
      <c r="A79" s="56">
        <v>66</v>
      </c>
      <c r="B79" s="60" t="s">
        <v>153</v>
      </c>
      <c r="C79" s="61" t="s">
        <v>21</v>
      </c>
      <c r="D79" s="89">
        <v>12</v>
      </c>
      <c r="E79" s="53"/>
      <c r="F79" s="49">
        <f t="shared" si="1"/>
        <v>0</v>
      </c>
      <c r="G79" s="2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6" customHeight="1">
      <c r="A80" s="56">
        <v>67</v>
      </c>
      <c r="B80" s="57" t="s">
        <v>14</v>
      </c>
      <c r="C80" s="56" t="s">
        <v>19</v>
      </c>
      <c r="D80" s="88">
        <v>7</v>
      </c>
      <c r="E80" s="53"/>
      <c r="F80" s="49">
        <f t="shared" si="1"/>
        <v>0</v>
      </c>
      <c r="G80" s="2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6" customHeight="1">
      <c r="A81" s="56">
        <v>68</v>
      </c>
      <c r="B81" s="57" t="s">
        <v>101</v>
      </c>
      <c r="C81" s="56" t="s">
        <v>19</v>
      </c>
      <c r="D81" s="88">
        <v>7</v>
      </c>
      <c r="E81" s="53"/>
      <c r="F81" s="49">
        <f t="shared" si="1"/>
        <v>0</v>
      </c>
      <c r="G81" s="2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6" customHeight="1">
      <c r="A82" s="56">
        <v>69</v>
      </c>
      <c r="B82" s="57" t="s">
        <v>102</v>
      </c>
      <c r="C82" s="56" t="s">
        <v>19</v>
      </c>
      <c r="D82" s="88">
        <v>7.5</v>
      </c>
      <c r="E82" s="53"/>
      <c r="F82" s="49">
        <f t="shared" si="1"/>
        <v>0</v>
      </c>
      <c r="G82" s="2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6" customHeight="1">
      <c r="A83" s="56">
        <v>70</v>
      </c>
      <c r="B83" s="60" t="s">
        <v>103</v>
      </c>
      <c r="C83" s="61" t="s">
        <v>21</v>
      </c>
      <c r="D83" s="89">
        <v>9</v>
      </c>
      <c r="E83" s="53"/>
      <c r="F83" s="49">
        <f t="shared" si="1"/>
        <v>0</v>
      </c>
      <c r="G83" s="2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6" customHeight="1">
      <c r="A84" s="56">
        <v>71</v>
      </c>
      <c r="B84" s="60" t="s">
        <v>82</v>
      </c>
      <c r="C84" s="61" t="s">
        <v>18</v>
      </c>
      <c r="D84" s="89">
        <v>27</v>
      </c>
      <c r="E84" s="53"/>
      <c r="F84" s="49">
        <f t="shared" si="1"/>
        <v>0</v>
      </c>
      <c r="G84" s="2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6" customHeight="1">
      <c r="A85" s="56">
        <v>72</v>
      </c>
      <c r="B85" s="57" t="s">
        <v>104</v>
      </c>
      <c r="C85" s="56" t="s">
        <v>16</v>
      </c>
      <c r="D85" s="88">
        <v>0.6</v>
      </c>
      <c r="E85" s="53"/>
      <c r="F85" s="49">
        <f t="shared" si="1"/>
        <v>0</v>
      </c>
      <c r="G85" s="2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6" customHeight="1">
      <c r="A86" s="56">
        <v>73</v>
      </c>
      <c r="B86" s="60" t="s">
        <v>105</v>
      </c>
      <c r="C86" s="61" t="s">
        <v>15</v>
      </c>
      <c r="D86" s="61">
        <v>0.18240000000000001</v>
      </c>
      <c r="E86" s="53"/>
      <c r="F86" s="49">
        <f t="shared" si="1"/>
        <v>0</v>
      </c>
      <c r="G86" s="2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6" customHeight="1">
      <c r="A87" s="56">
        <v>74</v>
      </c>
      <c r="B87" s="60" t="s">
        <v>106</v>
      </c>
      <c r="C87" s="61" t="s">
        <v>15</v>
      </c>
      <c r="D87" s="61">
        <v>1.1279999999999999</v>
      </c>
      <c r="E87" s="53"/>
      <c r="F87" s="49">
        <f t="shared" si="1"/>
        <v>0</v>
      </c>
      <c r="G87" s="2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6" customHeight="1">
      <c r="A88" s="56">
        <v>75</v>
      </c>
      <c r="B88" s="57" t="s">
        <v>107</v>
      </c>
      <c r="C88" s="56" t="s">
        <v>19</v>
      </c>
      <c r="D88" s="58">
        <v>7.5</v>
      </c>
      <c r="E88" s="53"/>
      <c r="F88" s="49">
        <f t="shared" si="1"/>
        <v>0</v>
      </c>
      <c r="G88" s="2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6" customHeight="1">
      <c r="A89" s="56">
        <v>76</v>
      </c>
      <c r="B89" s="60" t="s">
        <v>61</v>
      </c>
      <c r="C89" s="61" t="s">
        <v>22</v>
      </c>
      <c r="D89" s="62">
        <v>1.5</v>
      </c>
      <c r="E89" s="53"/>
      <c r="F89" s="49">
        <f t="shared" si="1"/>
        <v>0</v>
      </c>
      <c r="G89" s="2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6" customHeight="1">
      <c r="A90" s="56">
        <v>77</v>
      </c>
      <c r="B90" s="60" t="s">
        <v>108</v>
      </c>
      <c r="C90" s="61" t="s">
        <v>19</v>
      </c>
      <c r="D90" s="61">
        <v>7.875</v>
      </c>
      <c r="E90" s="53"/>
      <c r="F90" s="49">
        <f t="shared" si="1"/>
        <v>0</v>
      </c>
      <c r="G90" s="2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6" customHeight="1">
      <c r="A91" s="56">
        <v>78</v>
      </c>
      <c r="B91" s="60" t="s">
        <v>234</v>
      </c>
      <c r="C91" s="61" t="s">
        <v>20</v>
      </c>
      <c r="D91" s="61">
        <v>48.75</v>
      </c>
      <c r="E91" s="53"/>
      <c r="F91" s="49">
        <f t="shared" si="1"/>
        <v>0</v>
      </c>
      <c r="G91" s="2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6" customHeight="1">
      <c r="A92" s="56">
        <v>79</v>
      </c>
      <c r="B92" s="60" t="s">
        <v>110</v>
      </c>
      <c r="C92" s="61" t="s">
        <v>20</v>
      </c>
      <c r="D92" s="61">
        <v>2.625</v>
      </c>
      <c r="E92" s="53"/>
      <c r="F92" s="49">
        <f t="shared" si="1"/>
        <v>0</v>
      </c>
      <c r="G92" s="2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6" customHeight="1">
      <c r="A93" s="56">
        <v>80</v>
      </c>
      <c r="B93" s="60" t="s">
        <v>138</v>
      </c>
      <c r="C93" s="61" t="s">
        <v>18</v>
      </c>
      <c r="D93" s="62">
        <v>180</v>
      </c>
      <c r="E93" s="53"/>
      <c r="F93" s="49">
        <f t="shared" si="1"/>
        <v>0</v>
      </c>
      <c r="G93" s="2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6" customHeight="1">
      <c r="A94" s="56">
        <v>81</v>
      </c>
      <c r="B94" s="60" t="s">
        <v>112</v>
      </c>
      <c r="C94" s="61" t="s">
        <v>18</v>
      </c>
      <c r="D94" s="62">
        <v>90</v>
      </c>
      <c r="E94" s="53"/>
      <c r="F94" s="49">
        <f t="shared" si="1"/>
        <v>0</v>
      </c>
      <c r="G94" s="2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6" customHeight="1">
      <c r="A95" s="56">
        <v>82</v>
      </c>
      <c r="B95" s="57" t="s">
        <v>154</v>
      </c>
      <c r="C95" s="56" t="s">
        <v>18</v>
      </c>
      <c r="D95" s="58">
        <v>1</v>
      </c>
      <c r="E95" s="53"/>
      <c r="F95" s="49">
        <f t="shared" si="1"/>
        <v>0</v>
      </c>
      <c r="G95" s="2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6" customHeight="1">
      <c r="A96" s="56">
        <v>83</v>
      </c>
      <c r="B96" s="60" t="s">
        <v>155</v>
      </c>
      <c r="C96" s="61" t="s">
        <v>19</v>
      </c>
      <c r="D96" s="62">
        <v>1.9</v>
      </c>
      <c r="E96" s="53"/>
      <c r="F96" s="49">
        <f t="shared" si="1"/>
        <v>0</v>
      </c>
      <c r="G96" s="2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6" customHeight="1">
      <c r="A97" s="56">
        <v>84</v>
      </c>
      <c r="B97" s="60" t="s">
        <v>156</v>
      </c>
      <c r="C97" s="61" t="s">
        <v>18</v>
      </c>
      <c r="D97" s="62">
        <v>1</v>
      </c>
      <c r="E97" s="53"/>
      <c r="F97" s="49">
        <f t="shared" si="1"/>
        <v>0</v>
      </c>
      <c r="G97" s="2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6" customHeight="1">
      <c r="A98" s="56">
        <v>85</v>
      </c>
      <c r="B98" s="57" t="s">
        <v>157</v>
      </c>
      <c r="C98" s="56" t="s">
        <v>158</v>
      </c>
      <c r="D98" s="58">
        <v>4</v>
      </c>
      <c r="E98" s="53"/>
      <c r="F98" s="49">
        <f t="shared" si="1"/>
        <v>0</v>
      </c>
      <c r="G98" s="2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6" customHeight="1">
      <c r="A99" s="56">
        <v>86</v>
      </c>
      <c r="B99" s="60" t="s">
        <v>159</v>
      </c>
      <c r="C99" s="61" t="s">
        <v>18</v>
      </c>
      <c r="D99" s="62">
        <v>2</v>
      </c>
      <c r="E99" s="53"/>
      <c r="F99" s="49">
        <f t="shared" si="1"/>
        <v>0</v>
      </c>
      <c r="G99" s="2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6" customHeight="1">
      <c r="A100" s="56">
        <v>87</v>
      </c>
      <c r="B100" s="60" t="s">
        <v>59</v>
      </c>
      <c r="C100" s="61" t="s">
        <v>18</v>
      </c>
      <c r="D100" s="62">
        <v>18</v>
      </c>
      <c r="E100" s="53"/>
      <c r="F100" s="49">
        <f t="shared" ref="F100:F149" si="2">ROUND(D100*E100,2)</f>
        <v>0</v>
      </c>
      <c r="G100" s="2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6" customHeight="1">
      <c r="A101" s="56">
        <v>88</v>
      </c>
      <c r="B101" s="90" t="s">
        <v>235</v>
      </c>
      <c r="C101" s="61" t="s">
        <v>18</v>
      </c>
      <c r="D101" s="62">
        <v>2</v>
      </c>
      <c r="E101" s="53"/>
      <c r="F101" s="49">
        <f t="shared" si="2"/>
        <v>0</v>
      </c>
      <c r="G101" s="2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6" customHeight="1">
      <c r="A102" s="56">
        <v>89</v>
      </c>
      <c r="B102" s="57" t="s">
        <v>161</v>
      </c>
      <c r="C102" s="59" t="s">
        <v>21</v>
      </c>
      <c r="D102" s="79">
        <v>2</v>
      </c>
      <c r="E102" s="53"/>
      <c r="F102" s="49">
        <f t="shared" si="2"/>
        <v>0</v>
      </c>
      <c r="G102" s="2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6" customHeight="1">
      <c r="A103" s="56">
        <v>90</v>
      </c>
      <c r="B103" s="57" t="s">
        <v>44</v>
      </c>
      <c r="C103" s="59" t="s">
        <v>21</v>
      </c>
      <c r="D103" s="79">
        <v>4</v>
      </c>
      <c r="E103" s="53"/>
      <c r="F103" s="49">
        <f t="shared" si="2"/>
        <v>0</v>
      </c>
      <c r="G103" s="2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6" customHeight="1">
      <c r="A104" s="56">
        <v>91</v>
      </c>
      <c r="B104" s="57" t="s">
        <v>162</v>
      </c>
      <c r="C104" s="56" t="s">
        <v>21</v>
      </c>
      <c r="D104" s="58">
        <v>12</v>
      </c>
      <c r="E104" s="53"/>
      <c r="F104" s="49">
        <f t="shared" si="2"/>
        <v>0</v>
      </c>
      <c r="G104" s="2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6" customHeight="1">
      <c r="A105" s="56">
        <v>92</v>
      </c>
      <c r="B105" s="57" t="s">
        <v>163</v>
      </c>
      <c r="C105" s="59" t="s">
        <v>18</v>
      </c>
      <c r="D105" s="79">
        <v>1</v>
      </c>
      <c r="E105" s="53"/>
      <c r="F105" s="49">
        <f t="shared" si="2"/>
        <v>0</v>
      </c>
      <c r="G105" s="2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6" customHeight="1">
      <c r="A106" s="56">
        <v>93</v>
      </c>
      <c r="B106" s="57" t="s">
        <v>236</v>
      </c>
      <c r="C106" s="59" t="s">
        <v>18</v>
      </c>
      <c r="D106" s="79">
        <v>1</v>
      </c>
      <c r="E106" s="53"/>
      <c r="F106" s="49">
        <f t="shared" si="2"/>
        <v>0</v>
      </c>
      <c r="G106" s="2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6" customHeight="1">
      <c r="A107" s="56">
        <v>94</v>
      </c>
      <c r="B107" s="57" t="s">
        <v>165</v>
      </c>
      <c r="C107" s="56" t="s">
        <v>18</v>
      </c>
      <c r="D107" s="58">
        <v>3</v>
      </c>
      <c r="E107" s="53"/>
      <c r="F107" s="49">
        <f t="shared" si="2"/>
        <v>0</v>
      </c>
      <c r="G107" s="2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6" customHeight="1">
      <c r="A108" s="56">
        <v>95</v>
      </c>
      <c r="B108" s="57" t="s">
        <v>46</v>
      </c>
      <c r="C108" s="59" t="s">
        <v>21</v>
      </c>
      <c r="D108" s="79">
        <v>12</v>
      </c>
      <c r="E108" s="53"/>
      <c r="F108" s="49">
        <f t="shared" si="2"/>
        <v>0</v>
      </c>
      <c r="G108" s="2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6" customHeight="1">
      <c r="A109" s="56">
        <v>96</v>
      </c>
      <c r="B109" s="60" t="s">
        <v>166</v>
      </c>
      <c r="C109" s="61" t="s">
        <v>21</v>
      </c>
      <c r="D109" s="62">
        <v>12</v>
      </c>
      <c r="E109" s="53"/>
      <c r="F109" s="49">
        <f t="shared" si="2"/>
        <v>0</v>
      </c>
      <c r="G109" s="2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6" customHeight="1">
      <c r="A110" s="56">
        <v>97</v>
      </c>
      <c r="B110" s="68" t="s">
        <v>167</v>
      </c>
      <c r="C110" s="61" t="s">
        <v>18</v>
      </c>
      <c r="D110" s="62">
        <v>1</v>
      </c>
      <c r="E110" s="53"/>
      <c r="F110" s="49">
        <f t="shared" si="2"/>
        <v>0</v>
      </c>
      <c r="G110" s="2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6" customHeight="1">
      <c r="A111" s="56">
        <v>98</v>
      </c>
      <c r="B111" s="68" t="s">
        <v>168</v>
      </c>
      <c r="C111" s="61" t="s">
        <v>18</v>
      </c>
      <c r="D111" s="62">
        <v>30</v>
      </c>
      <c r="E111" s="53"/>
      <c r="F111" s="49">
        <f t="shared" si="2"/>
        <v>0</v>
      </c>
      <c r="G111" s="2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6" customHeight="1">
      <c r="A112" s="56">
        <v>99</v>
      </c>
      <c r="B112" s="68" t="s">
        <v>82</v>
      </c>
      <c r="C112" s="61" t="s">
        <v>18</v>
      </c>
      <c r="D112" s="62">
        <v>30</v>
      </c>
      <c r="E112" s="53"/>
      <c r="F112" s="49">
        <f t="shared" si="2"/>
        <v>0</v>
      </c>
      <c r="G112" s="2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6" customHeight="1">
      <c r="A113" s="56">
        <v>100</v>
      </c>
      <c r="B113" s="68" t="s">
        <v>203</v>
      </c>
      <c r="C113" s="61" t="s">
        <v>21</v>
      </c>
      <c r="D113" s="62">
        <v>12</v>
      </c>
      <c r="E113" s="53"/>
      <c r="F113" s="49">
        <f t="shared" si="2"/>
        <v>0</v>
      </c>
      <c r="G113" s="2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6" customHeight="1">
      <c r="A114" s="56">
        <v>101</v>
      </c>
      <c r="B114" s="68" t="s">
        <v>237</v>
      </c>
      <c r="C114" s="61" t="s">
        <v>18</v>
      </c>
      <c r="D114" s="62">
        <v>3</v>
      </c>
      <c r="E114" s="53"/>
      <c r="F114" s="49">
        <f t="shared" si="2"/>
        <v>0</v>
      </c>
      <c r="G114" s="2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6" customHeight="1">
      <c r="A115" s="56">
        <v>102</v>
      </c>
      <c r="B115" s="68" t="s">
        <v>171</v>
      </c>
      <c r="C115" s="61" t="s">
        <v>18</v>
      </c>
      <c r="D115" s="62">
        <v>4</v>
      </c>
      <c r="E115" s="53"/>
      <c r="F115" s="49">
        <f t="shared" si="2"/>
        <v>0</v>
      </c>
      <c r="G115" s="2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6" customHeight="1">
      <c r="A116" s="56">
        <v>103</v>
      </c>
      <c r="B116" s="68" t="s">
        <v>238</v>
      </c>
      <c r="C116" s="61" t="s">
        <v>18</v>
      </c>
      <c r="D116" s="62">
        <v>6</v>
      </c>
      <c r="E116" s="53"/>
      <c r="F116" s="49">
        <f t="shared" si="2"/>
        <v>0</v>
      </c>
      <c r="G116" s="2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6" customHeight="1">
      <c r="A117" s="56">
        <v>104</v>
      </c>
      <c r="B117" s="68" t="s">
        <v>239</v>
      </c>
      <c r="C117" s="61" t="s">
        <v>18</v>
      </c>
      <c r="D117" s="62">
        <v>10</v>
      </c>
      <c r="E117" s="53"/>
      <c r="F117" s="49">
        <f t="shared" si="2"/>
        <v>0</v>
      </c>
      <c r="G117" s="2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6" customHeight="1">
      <c r="A118" s="56">
        <v>105</v>
      </c>
      <c r="B118" s="74" t="s">
        <v>174</v>
      </c>
      <c r="C118" s="59" t="s">
        <v>18</v>
      </c>
      <c r="D118" s="79">
        <v>6</v>
      </c>
      <c r="E118" s="53"/>
      <c r="F118" s="49">
        <f t="shared" si="2"/>
        <v>0</v>
      </c>
      <c r="G118" s="2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6" customHeight="1">
      <c r="A119" s="56">
        <v>106</v>
      </c>
      <c r="B119" s="68" t="s">
        <v>240</v>
      </c>
      <c r="C119" s="61" t="s">
        <v>18</v>
      </c>
      <c r="D119" s="62">
        <v>6</v>
      </c>
      <c r="E119" s="53"/>
      <c r="F119" s="49">
        <f t="shared" si="2"/>
        <v>0</v>
      </c>
      <c r="G119" s="2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6" customHeight="1">
      <c r="A120" s="56">
        <v>107</v>
      </c>
      <c r="B120" s="68" t="s">
        <v>176</v>
      </c>
      <c r="C120" s="61" t="s">
        <v>18</v>
      </c>
      <c r="D120" s="62">
        <v>1</v>
      </c>
      <c r="E120" s="53"/>
      <c r="F120" s="49">
        <f t="shared" si="2"/>
        <v>0</v>
      </c>
      <c r="G120" s="2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6" customHeight="1">
      <c r="A121" s="56">
        <v>108</v>
      </c>
      <c r="B121" s="57" t="s">
        <v>45</v>
      </c>
      <c r="C121" s="59" t="s">
        <v>21</v>
      </c>
      <c r="D121" s="79">
        <v>7</v>
      </c>
      <c r="E121" s="53"/>
      <c r="F121" s="49">
        <f t="shared" si="2"/>
        <v>0</v>
      </c>
      <c r="G121" s="2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6" customHeight="1">
      <c r="A122" s="56">
        <v>109</v>
      </c>
      <c r="B122" s="60" t="s">
        <v>177</v>
      </c>
      <c r="C122" s="61" t="s">
        <v>21</v>
      </c>
      <c r="D122" s="62">
        <v>8</v>
      </c>
      <c r="E122" s="53"/>
      <c r="F122" s="49">
        <f t="shared" si="2"/>
        <v>0</v>
      </c>
      <c r="G122" s="2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6" customHeight="1">
      <c r="A123" s="56">
        <v>110</v>
      </c>
      <c r="B123" s="60" t="s">
        <v>178</v>
      </c>
      <c r="C123" s="61" t="s">
        <v>18</v>
      </c>
      <c r="D123" s="62">
        <v>14</v>
      </c>
      <c r="E123" s="53"/>
      <c r="F123" s="49">
        <f t="shared" si="2"/>
        <v>0</v>
      </c>
      <c r="G123" s="2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6" customHeight="1">
      <c r="A124" s="56">
        <v>111</v>
      </c>
      <c r="B124" s="57" t="s">
        <v>179</v>
      </c>
      <c r="C124" s="59" t="s">
        <v>18</v>
      </c>
      <c r="D124" s="79">
        <v>7</v>
      </c>
      <c r="E124" s="53"/>
      <c r="F124" s="49">
        <f t="shared" si="2"/>
        <v>0</v>
      </c>
      <c r="G124" s="2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6" customHeight="1">
      <c r="A125" s="56">
        <v>112</v>
      </c>
      <c r="B125" s="60" t="s">
        <v>180</v>
      </c>
      <c r="C125" s="61" t="s">
        <v>18</v>
      </c>
      <c r="D125" s="62">
        <v>5</v>
      </c>
      <c r="E125" s="53"/>
      <c r="F125" s="49">
        <f t="shared" si="2"/>
        <v>0</v>
      </c>
      <c r="G125" s="2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6" customHeight="1">
      <c r="A126" s="56">
        <v>113</v>
      </c>
      <c r="B126" s="60" t="s">
        <v>181</v>
      </c>
      <c r="C126" s="61" t="s">
        <v>18</v>
      </c>
      <c r="D126" s="62">
        <v>2</v>
      </c>
      <c r="E126" s="53"/>
      <c r="F126" s="49">
        <f t="shared" si="2"/>
        <v>0</v>
      </c>
      <c r="G126" s="2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6" customHeight="1">
      <c r="A127" s="56">
        <v>114</v>
      </c>
      <c r="B127" s="57" t="s">
        <v>182</v>
      </c>
      <c r="C127" s="59" t="s">
        <v>18</v>
      </c>
      <c r="D127" s="79">
        <v>1</v>
      </c>
      <c r="E127" s="53"/>
      <c r="F127" s="49">
        <f t="shared" si="2"/>
        <v>0</v>
      </c>
      <c r="G127" s="2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6" customHeight="1">
      <c r="A128" s="56">
        <v>115</v>
      </c>
      <c r="B128" s="57" t="s">
        <v>183</v>
      </c>
      <c r="C128" s="59" t="s">
        <v>158</v>
      </c>
      <c r="D128" s="79">
        <v>1</v>
      </c>
      <c r="E128" s="53"/>
      <c r="F128" s="49">
        <f t="shared" si="2"/>
        <v>0</v>
      </c>
      <c r="G128" s="2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6" customHeight="1">
      <c r="A129" s="56">
        <v>116</v>
      </c>
      <c r="B129" s="90" t="s">
        <v>184</v>
      </c>
      <c r="C129" s="61" t="s">
        <v>18</v>
      </c>
      <c r="D129" s="62">
        <v>1</v>
      </c>
      <c r="E129" s="53"/>
      <c r="F129" s="49">
        <f t="shared" si="2"/>
        <v>0</v>
      </c>
      <c r="G129" s="2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6" customHeight="1">
      <c r="A130" s="56">
        <v>117</v>
      </c>
      <c r="B130" s="57" t="s">
        <v>185</v>
      </c>
      <c r="C130" s="59" t="s">
        <v>18</v>
      </c>
      <c r="D130" s="79">
        <v>1</v>
      </c>
      <c r="E130" s="53"/>
      <c r="F130" s="49">
        <f t="shared" si="2"/>
        <v>0</v>
      </c>
      <c r="G130" s="2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6" customHeight="1">
      <c r="A131" s="56">
        <v>118</v>
      </c>
      <c r="B131" s="60" t="s">
        <v>186</v>
      </c>
      <c r="C131" s="56" t="s">
        <v>18</v>
      </c>
      <c r="D131" s="58">
        <v>1</v>
      </c>
      <c r="E131" s="53"/>
      <c r="F131" s="49">
        <f t="shared" si="2"/>
        <v>0</v>
      </c>
      <c r="G131" s="2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6" customHeight="1">
      <c r="A132" s="56">
        <v>119</v>
      </c>
      <c r="B132" s="57" t="s">
        <v>157</v>
      </c>
      <c r="C132" s="56" t="s">
        <v>158</v>
      </c>
      <c r="D132" s="58">
        <v>1</v>
      </c>
      <c r="E132" s="53"/>
      <c r="F132" s="49">
        <f t="shared" si="2"/>
        <v>0</v>
      </c>
      <c r="G132" s="2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6" customHeight="1">
      <c r="A133" s="56">
        <v>120</v>
      </c>
      <c r="B133" s="60" t="s">
        <v>59</v>
      </c>
      <c r="C133" s="61" t="s">
        <v>18</v>
      </c>
      <c r="D133" s="62">
        <v>8</v>
      </c>
      <c r="E133" s="53"/>
      <c r="F133" s="49">
        <f t="shared" si="2"/>
        <v>0</v>
      </c>
      <c r="G133" s="2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6" customHeight="1">
      <c r="A134" s="56">
        <v>121</v>
      </c>
      <c r="B134" s="60" t="s">
        <v>160</v>
      </c>
      <c r="C134" s="61" t="s">
        <v>18</v>
      </c>
      <c r="D134" s="62">
        <v>1</v>
      </c>
      <c r="E134" s="53"/>
      <c r="F134" s="49">
        <f t="shared" si="2"/>
        <v>0</v>
      </c>
      <c r="G134" s="2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6" customHeight="1">
      <c r="A135" s="56">
        <v>122</v>
      </c>
      <c r="B135" s="57" t="s">
        <v>187</v>
      </c>
      <c r="C135" s="56" t="s">
        <v>18</v>
      </c>
      <c r="D135" s="58">
        <v>1</v>
      </c>
      <c r="E135" s="53"/>
      <c r="F135" s="49">
        <f t="shared" si="2"/>
        <v>0</v>
      </c>
      <c r="G135" s="2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6" customHeight="1">
      <c r="A136" s="56">
        <v>123</v>
      </c>
      <c r="B136" s="60" t="s">
        <v>188</v>
      </c>
      <c r="C136" s="61" t="s">
        <v>18</v>
      </c>
      <c r="D136" s="62">
        <v>1</v>
      </c>
      <c r="E136" s="53"/>
      <c r="F136" s="49">
        <f t="shared" si="2"/>
        <v>0</v>
      </c>
      <c r="G136" s="2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6" customHeight="1">
      <c r="A137" s="56">
        <v>124</v>
      </c>
      <c r="B137" s="60" t="s">
        <v>189</v>
      </c>
      <c r="C137" s="61" t="s">
        <v>18</v>
      </c>
      <c r="D137" s="62">
        <v>1</v>
      </c>
      <c r="E137" s="53"/>
      <c r="F137" s="49">
        <f t="shared" si="2"/>
        <v>0</v>
      </c>
      <c r="G137" s="2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6" customHeight="1">
      <c r="A138" s="56">
        <v>125</v>
      </c>
      <c r="B138" s="57" t="s">
        <v>157</v>
      </c>
      <c r="C138" s="56" t="s">
        <v>158</v>
      </c>
      <c r="D138" s="58">
        <v>1</v>
      </c>
      <c r="E138" s="53"/>
      <c r="F138" s="49">
        <f t="shared" si="2"/>
        <v>0</v>
      </c>
      <c r="G138" s="2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6" customHeight="1">
      <c r="A139" s="56">
        <v>126</v>
      </c>
      <c r="B139" s="90" t="s">
        <v>241</v>
      </c>
      <c r="C139" s="61" t="s">
        <v>18</v>
      </c>
      <c r="D139" s="62">
        <v>1</v>
      </c>
      <c r="E139" s="53"/>
      <c r="F139" s="49">
        <f t="shared" si="2"/>
        <v>0</v>
      </c>
      <c r="G139" s="2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6" customHeight="1">
      <c r="A140" s="56">
        <v>127</v>
      </c>
      <c r="B140" s="60" t="s">
        <v>59</v>
      </c>
      <c r="C140" s="61" t="s">
        <v>18</v>
      </c>
      <c r="D140" s="62">
        <v>12</v>
      </c>
      <c r="E140" s="53"/>
      <c r="F140" s="49">
        <f t="shared" si="2"/>
        <v>0</v>
      </c>
      <c r="G140" s="2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6" customHeight="1">
      <c r="A141" s="56">
        <v>128</v>
      </c>
      <c r="B141" s="57" t="s">
        <v>191</v>
      </c>
      <c r="C141" s="56" t="s">
        <v>158</v>
      </c>
      <c r="D141" s="58">
        <v>1</v>
      </c>
      <c r="E141" s="53"/>
      <c r="F141" s="49">
        <f t="shared" si="2"/>
        <v>0</v>
      </c>
      <c r="G141" s="2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6" customHeight="1">
      <c r="A142" s="56">
        <v>129</v>
      </c>
      <c r="B142" s="90" t="s">
        <v>242</v>
      </c>
      <c r="C142" s="61" t="s">
        <v>18</v>
      </c>
      <c r="D142" s="62">
        <v>1</v>
      </c>
      <c r="E142" s="53"/>
      <c r="F142" s="49">
        <f t="shared" si="2"/>
        <v>0</v>
      </c>
      <c r="G142" s="2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6" customHeight="1">
      <c r="A143" s="56">
        <v>130</v>
      </c>
      <c r="B143" s="60" t="s">
        <v>59</v>
      </c>
      <c r="C143" s="61" t="s">
        <v>18</v>
      </c>
      <c r="D143" s="62">
        <v>4</v>
      </c>
      <c r="E143" s="53"/>
      <c r="F143" s="49">
        <f t="shared" si="2"/>
        <v>0</v>
      </c>
      <c r="G143" s="2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6" customHeight="1">
      <c r="A144" s="56">
        <v>131</v>
      </c>
      <c r="B144" s="57" t="s">
        <v>86</v>
      </c>
      <c r="C144" s="56" t="s">
        <v>18</v>
      </c>
      <c r="D144" s="58">
        <v>2</v>
      </c>
      <c r="E144" s="53"/>
      <c r="F144" s="49">
        <f t="shared" si="2"/>
        <v>0</v>
      </c>
      <c r="G144" s="2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6" customHeight="1">
      <c r="A145" s="56">
        <v>132</v>
      </c>
      <c r="B145" s="68" t="s">
        <v>87</v>
      </c>
      <c r="C145" s="61" t="s">
        <v>18</v>
      </c>
      <c r="D145" s="62">
        <v>10</v>
      </c>
      <c r="E145" s="53"/>
      <c r="F145" s="49">
        <f t="shared" si="2"/>
        <v>0</v>
      </c>
      <c r="G145" s="2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6" customHeight="1">
      <c r="A146" s="56">
        <v>133</v>
      </c>
      <c r="B146" s="68" t="s">
        <v>193</v>
      </c>
      <c r="C146" s="61" t="s">
        <v>18</v>
      </c>
      <c r="D146" s="62">
        <v>10</v>
      </c>
      <c r="E146" s="53"/>
      <c r="F146" s="49">
        <f t="shared" si="2"/>
        <v>0</v>
      </c>
      <c r="G146" s="2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6" customHeight="1">
      <c r="A147" s="56">
        <v>134</v>
      </c>
      <c r="B147" s="74" t="s">
        <v>88</v>
      </c>
      <c r="C147" s="56" t="s">
        <v>18</v>
      </c>
      <c r="D147" s="58">
        <v>1</v>
      </c>
      <c r="E147" s="53"/>
      <c r="F147" s="49">
        <f t="shared" si="2"/>
        <v>0</v>
      </c>
      <c r="G147" s="2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6" customHeight="1">
      <c r="A148" s="56">
        <v>135</v>
      </c>
      <c r="B148" s="68" t="s">
        <v>194</v>
      </c>
      <c r="C148" s="61" t="s">
        <v>18</v>
      </c>
      <c r="D148" s="62">
        <v>1</v>
      </c>
      <c r="E148" s="53"/>
      <c r="F148" s="49">
        <f t="shared" si="2"/>
        <v>0</v>
      </c>
      <c r="G148" s="2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6" customHeight="1">
      <c r="A149" s="56">
        <v>136</v>
      </c>
      <c r="B149" s="68" t="s">
        <v>193</v>
      </c>
      <c r="C149" s="61" t="s">
        <v>18</v>
      </c>
      <c r="D149" s="62">
        <v>1</v>
      </c>
      <c r="E149" s="53"/>
      <c r="F149" s="49">
        <f t="shared" si="2"/>
        <v>0</v>
      </c>
      <c r="G149" s="2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6" customHeight="1">
      <c r="A150" s="56">
        <v>137</v>
      </c>
      <c r="B150" s="74" t="s">
        <v>78</v>
      </c>
      <c r="C150" s="56" t="s">
        <v>18</v>
      </c>
      <c r="D150" s="58">
        <v>1</v>
      </c>
      <c r="E150" s="53"/>
      <c r="F150" s="49">
        <f t="shared" ref="F150:F174" si="3">ROUND(D150*E150,2)</f>
        <v>0</v>
      </c>
      <c r="G150" s="2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6" customHeight="1">
      <c r="A151" s="56">
        <v>138</v>
      </c>
      <c r="B151" s="60" t="s">
        <v>195</v>
      </c>
      <c r="C151" s="61" t="s">
        <v>18</v>
      </c>
      <c r="D151" s="62">
        <v>1</v>
      </c>
      <c r="E151" s="53"/>
      <c r="F151" s="49">
        <f t="shared" si="3"/>
        <v>0</v>
      </c>
      <c r="G151" s="2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6" customHeight="1">
      <c r="A152" s="56">
        <v>139</v>
      </c>
      <c r="B152" s="60" t="s">
        <v>80</v>
      </c>
      <c r="C152" s="61" t="s">
        <v>18</v>
      </c>
      <c r="D152" s="62">
        <v>2</v>
      </c>
      <c r="E152" s="53"/>
      <c r="F152" s="49">
        <f t="shared" si="3"/>
        <v>0</v>
      </c>
      <c r="G152" s="2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6" customHeight="1">
      <c r="A153" s="56">
        <v>140</v>
      </c>
      <c r="B153" s="57" t="s">
        <v>196</v>
      </c>
      <c r="C153" s="56" t="s">
        <v>18</v>
      </c>
      <c r="D153" s="58">
        <v>2</v>
      </c>
      <c r="E153" s="53"/>
      <c r="F153" s="49">
        <f t="shared" si="3"/>
        <v>0</v>
      </c>
      <c r="G153" s="2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6" customHeight="1">
      <c r="A154" s="56">
        <v>141</v>
      </c>
      <c r="B154" s="57" t="s">
        <v>49</v>
      </c>
      <c r="C154" s="56" t="s">
        <v>21</v>
      </c>
      <c r="D154" s="58">
        <v>60</v>
      </c>
      <c r="E154" s="53"/>
      <c r="F154" s="49">
        <f t="shared" si="3"/>
        <v>0</v>
      </c>
      <c r="G154" s="2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6" customHeight="1">
      <c r="A155" s="56">
        <v>142</v>
      </c>
      <c r="B155" s="60" t="s">
        <v>81</v>
      </c>
      <c r="C155" s="61" t="s">
        <v>21</v>
      </c>
      <c r="D155" s="62">
        <v>20</v>
      </c>
      <c r="E155" s="53"/>
      <c r="F155" s="49">
        <f t="shared" si="3"/>
        <v>0</v>
      </c>
      <c r="G155" s="2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6" customHeight="1">
      <c r="A156" s="56">
        <v>143</v>
      </c>
      <c r="B156" s="60" t="s">
        <v>82</v>
      </c>
      <c r="C156" s="61" t="s">
        <v>18</v>
      </c>
      <c r="D156" s="62">
        <v>60</v>
      </c>
      <c r="E156" s="53"/>
      <c r="F156" s="49">
        <f t="shared" si="3"/>
        <v>0</v>
      </c>
      <c r="G156" s="2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6" customHeight="1">
      <c r="A157" s="56">
        <v>144</v>
      </c>
      <c r="B157" s="57" t="s">
        <v>197</v>
      </c>
      <c r="C157" s="56" t="s">
        <v>21</v>
      </c>
      <c r="D157" s="58">
        <v>20</v>
      </c>
      <c r="E157" s="53"/>
      <c r="F157" s="49">
        <f t="shared" si="3"/>
        <v>0</v>
      </c>
      <c r="G157" s="2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6" customHeight="1">
      <c r="A158" s="56">
        <v>145</v>
      </c>
      <c r="B158" s="60" t="s">
        <v>84</v>
      </c>
      <c r="C158" s="61" t="s">
        <v>21</v>
      </c>
      <c r="D158" s="62">
        <v>10</v>
      </c>
      <c r="E158" s="53"/>
      <c r="F158" s="49">
        <f t="shared" si="3"/>
        <v>0</v>
      </c>
      <c r="G158" s="2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6" customHeight="1">
      <c r="A159" s="56">
        <v>146</v>
      </c>
      <c r="B159" s="60" t="s">
        <v>85</v>
      </c>
      <c r="C159" s="61" t="s">
        <v>21</v>
      </c>
      <c r="D159" s="62">
        <v>10</v>
      </c>
      <c r="E159" s="53"/>
      <c r="F159" s="49">
        <f t="shared" si="3"/>
        <v>0</v>
      </c>
      <c r="G159" s="2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6" customHeight="1">
      <c r="A160" s="56">
        <v>147</v>
      </c>
      <c r="B160" s="57" t="s">
        <v>113</v>
      </c>
      <c r="C160" s="61" t="s">
        <v>18</v>
      </c>
      <c r="D160" s="62">
        <v>2</v>
      </c>
      <c r="E160" s="53"/>
      <c r="F160" s="49">
        <f t="shared" si="3"/>
        <v>0</v>
      </c>
      <c r="G160" s="2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6" customHeight="1">
      <c r="A161" s="56">
        <v>148</v>
      </c>
      <c r="B161" s="60" t="s">
        <v>114</v>
      </c>
      <c r="C161" s="61" t="s">
        <v>18</v>
      </c>
      <c r="D161" s="62">
        <v>2</v>
      </c>
      <c r="E161" s="53"/>
      <c r="F161" s="49">
        <f t="shared" si="3"/>
        <v>0</v>
      </c>
      <c r="G161" s="2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6" customHeight="1">
      <c r="A162" s="56">
        <v>149</v>
      </c>
      <c r="B162" s="60" t="s">
        <v>115</v>
      </c>
      <c r="C162" s="61" t="s">
        <v>18</v>
      </c>
      <c r="D162" s="62">
        <v>4</v>
      </c>
      <c r="E162" s="53"/>
      <c r="F162" s="49">
        <f t="shared" si="3"/>
        <v>0</v>
      </c>
      <c r="G162" s="2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3.5" customHeight="1">
      <c r="A163" s="73"/>
      <c r="B163" s="72" t="s">
        <v>198</v>
      </c>
      <c r="C163" s="73"/>
      <c r="D163" s="73"/>
      <c r="E163" s="73"/>
      <c r="F163" s="73"/>
      <c r="G163" s="7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33.6" customHeight="1">
      <c r="A164" s="56">
        <v>150</v>
      </c>
      <c r="B164" s="57" t="s">
        <v>75</v>
      </c>
      <c r="C164" s="56" t="s">
        <v>18</v>
      </c>
      <c r="D164" s="58">
        <v>12</v>
      </c>
      <c r="E164" s="53"/>
      <c r="F164" s="49">
        <f t="shared" si="3"/>
        <v>0</v>
      </c>
      <c r="G164" s="2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33.6" customHeight="1">
      <c r="A165" s="56">
        <v>151</v>
      </c>
      <c r="B165" s="57" t="s">
        <v>76</v>
      </c>
      <c r="C165" s="56" t="s">
        <v>18</v>
      </c>
      <c r="D165" s="58">
        <v>10</v>
      </c>
      <c r="E165" s="53"/>
      <c r="F165" s="49">
        <f t="shared" si="3"/>
        <v>0</v>
      </c>
      <c r="G165" s="2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33.6" customHeight="1">
      <c r="A166" s="56">
        <v>152</v>
      </c>
      <c r="B166" s="57" t="s">
        <v>77</v>
      </c>
      <c r="C166" s="56" t="s">
        <v>21</v>
      </c>
      <c r="D166" s="58">
        <v>64</v>
      </c>
      <c r="E166" s="53"/>
      <c r="F166" s="49">
        <f t="shared" si="3"/>
        <v>0</v>
      </c>
      <c r="G166" s="2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33.6" customHeight="1">
      <c r="A167" s="56">
        <v>153</v>
      </c>
      <c r="B167" s="57" t="s">
        <v>78</v>
      </c>
      <c r="C167" s="56" t="s">
        <v>18</v>
      </c>
      <c r="D167" s="58">
        <v>12</v>
      </c>
      <c r="E167" s="53"/>
      <c r="F167" s="49">
        <f t="shared" si="3"/>
        <v>0</v>
      </c>
      <c r="G167" s="2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33.6" customHeight="1">
      <c r="A168" s="56">
        <v>154</v>
      </c>
      <c r="B168" s="60" t="s">
        <v>79</v>
      </c>
      <c r="C168" s="61" t="s">
        <v>18</v>
      </c>
      <c r="D168" s="62">
        <v>10</v>
      </c>
      <c r="E168" s="53"/>
      <c r="F168" s="49">
        <f t="shared" si="3"/>
        <v>0</v>
      </c>
      <c r="G168" s="2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33.6" customHeight="1">
      <c r="A169" s="56">
        <v>155</v>
      </c>
      <c r="B169" s="60" t="s">
        <v>80</v>
      </c>
      <c r="C169" s="61" t="s">
        <v>18</v>
      </c>
      <c r="D169" s="62">
        <v>2</v>
      </c>
      <c r="E169" s="53"/>
      <c r="F169" s="49">
        <f t="shared" si="3"/>
        <v>0</v>
      </c>
      <c r="G169" s="2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33.6" customHeight="1">
      <c r="A170" s="56">
        <v>156</v>
      </c>
      <c r="B170" s="57" t="s">
        <v>49</v>
      </c>
      <c r="C170" s="56" t="s">
        <v>21</v>
      </c>
      <c r="D170" s="58">
        <v>70</v>
      </c>
      <c r="E170" s="53"/>
      <c r="F170" s="49">
        <f t="shared" si="3"/>
        <v>0</v>
      </c>
      <c r="G170" s="2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33.6" customHeight="1">
      <c r="A171" s="56">
        <v>157</v>
      </c>
      <c r="B171" s="60" t="s">
        <v>81</v>
      </c>
      <c r="C171" s="61" t="s">
        <v>21</v>
      </c>
      <c r="D171" s="62">
        <v>70</v>
      </c>
      <c r="E171" s="53"/>
      <c r="F171" s="49">
        <f t="shared" si="3"/>
        <v>0</v>
      </c>
      <c r="G171" s="2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33.6" customHeight="1">
      <c r="A172" s="56">
        <v>158</v>
      </c>
      <c r="B172" s="60" t="s">
        <v>82</v>
      </c>
      <c r="C172" s="61" t="s">
        <v>18</v>
      </c>
      <c r="D172" s="62">
        <v>250</v>
      </c>
      <c r="E172" s="53"/>
      <c r="F172" s="49">
        <f t="shared" si="3"/>
        <v>0</v>
      </c>
      <c r="G172" s="2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33.6" customHeight="1">
      <c r="A173" s="56">
        <v>159</v>
      </c>
      <c r="B173" s="57" t="s">
        <v>197</v>
      </c>
      <c r="C173" s="56" t="s">
        <v>21</v>
      </c>
      <c r="D173" s="58">
        <v>70</v>
      </c>
      <c r="E173" s="53"/>
      <c r="F173" s="49">
        <f t="shared" si="3"/>
        <v>0</v>
      </c>
      <c r="G173" s="2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33.6" customHeight="1">
      <c r="A174" s="56">
        <v>160</v>
      </c>
      <c r="B174" s="60" t="s">
        <v>84</v>
      </c>
      <c r="C174" s="61" t="s">
        <v>36</v>
      </c>
      <c r="D174" s="62">
        <v>35</v>
      </c>
      <c r="E174" s="53"/>
      <c r="F174" s="49">
        <f t="shared" si="3"/>
        <v>0</v>
      </c>
      <c r="G174" s="2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33.6" customHeight="1">
      <c r="A175" s="56">
        <v>161</v>
      </c>
      <c r="B175" s="60" t="s">
        <v>85</v>
      </c>
      <c r="C175" s="61" t="s">
        <v>21</v>
      </c>
      <c r="D175" s="62">
        <v>70</v>
      </c>
      <c r="E175" s="53"/>
      <c r="F175" s="49">
        <f>ROUND(D175*E175,2)</f>
        <v>0</v>
      </c>
      <c r="G175" s="2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33.6" customHeight="1">
      <c r="A176" s="56">
        <v>162</v>
      </c>
      <c r="B176" s="57" t="s">
        <v>86</v>
      </c>
      <c r="C176" s="56" t="s">
        <v>18</v>
      </c>
      <c r="D176" s="58">
        <v>10</v>
      </c>
      <c r="E176" s="53"/>
      <c r="F176" s="49">
        <f t="shared" ref="F176:F181" si="4">ROUND(D176*E176,2)</f>
        <v>0</v>
      </c>
      <c r="G176" s="2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33.6" customHeight="1">
      <c r="A177" s="56">
        <v>163</v>
      </c>
      <c r="B177" s="60" t="s">
        <v>87</v>
      </c>
      <c r="C177" s="61" t="s">
        <v>18</v>
      </c>
      <c r="D177" s="62">
        <v>10</v>
      </c>
      <c r="E177" s="53"/>
      <c r="F177" s="49">
        <f t="shared" si="4"/>
        <v>0</v>
      </c>
      <c r="G177" s="2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33.6" customHeight="1">
      <c r="A178" s="56">
        <v>164</v>
      </c>
      <c r="B178" s="57" t="s">
        <v>88</v>
      </c>
      <c r="C178" s="56" t="s">
        <v>18</v>
      </c>
      <c r="D178" s="58">
        <v>12</v>
      </c>
      <c r="E178" s="53"/>
      <c r="F178" s="49">
        <f t="shared" si="4"/>
        <v>0</v>
      </c>
      <c r="G178" s="2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33.6" customHeight="1">
      <c r="A179" s="56">
        <v>165</v>
      </c>
      <c r="B179" s="60" t="s">
        <v>89</v>
      </c>
      <c r="C179" s="61" t="s">
        <v>18</v>
      </c>
      <c r="D179" s="62">
        <v>12</v>
      </c>
      <c r="E179" s="53"/>
      <c r="F179" s="49">
        <f t="shared" si="4"/>
        <v>0</v>
      </c>
      <c r="G179" s="2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33.6" customHeight="1">
      <c r="A180" s="73"/>
      <c r="B180" s="72" t="s">
        <v>243</v>
      </c>
      <c r="C180" s="73"/>
      <c r="D180" s="73"/>
      <c r="E180" s="73"/>
      <c r="F180" s="73"/>
      <c r="G180" s="7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33.6" customHeight="1">
      <c r="A181" s="56">
        <v>166</v>
      </c>
      <c r="B181" s="57" t="s">
        <v>244</v>
      </c>
      <c r="C181" s="76" t="s">
        <v>18</v>
      </c>
      <c r="D181" s="58">
        <v>2</v>
      </c>
      <c r="E181" s="53"/>
      <c r="F181" s="49">
        <f t="shared" si="4"/>
        <v>0</v>
      </c>
      <c r="G181" s="2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.5" customHeight="1">
      <c r="A182" s="25"/>
      <c r="B182" s="26" t="s">
        <v>26</v>
      </c>
      <c r="C182" s="27" t="s">
        <v>27</v>
      </c>
      <c r="D182" s="27" t="s">
        <v>27</v>
      </c>
      <c r="E182" s="27" t="s">
        <v>27</v>
      </c>
      <c r="F182" s="28">
        <f>SUM(F13:F181)</f>
        <v>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60.6" customHeight="1">
      <c r="A183" s="123" t="s">
        <v>28</v>
      </c>
      <c r="B183" s="123"/>
      <c r="C183" s="123"/>
      <c r="D183" s="123"/>
      <c r="E183" s="123"/>
      <c r="F183" s="123"/>
      <c r="G183" s="12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.5" customHeight="1">
      <c r="A184" s="2"/>
      <c r="B184" s="30"/>
      <c r="C184" s="31"/>
      <c r="D184" s="32"/>
      <c r="E184" s="2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.5" customHeight="1">
      <c r="A185" s="2"/>
      <c r="B185" s="30"/>
      <c r="C185" s="31"/>
      <c r="D185" s="32"/>
      <c r="E185" s="2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.5" customHeight="1">
      <c r="A186" s="2"/>
      <c r="B186" s="30"/>
      <c r="C186" s="33"/>
      <c r="D186" s="32"/>
      <c r="E186" s="2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.5" customHeight="1">
      <c r="A187" s="2"/>
      <c r="B187" s="30"/>
      <c r="C187" s="34"/>
      <c r="D187" s="32"/>
      <c r="E187" s="2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.5" customHeight="1">
      <c r="A188" s="2"/>
      <c r="B188" s="30"/>
      <c r="C188" s="35" t="s">
        <v>29</v>
      </c>
      <c r="D188" s="36"/>
      <c r="E188" s="2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.5" customHeight="1">
      <c r="A189" s="2"/>
      <c r="B189" s="30"/>
      <c r="C189" s="35" t="s">
        <v>30</v>
      </c>
      <c r="D189" s="37"/>
      <c r="E189" s="2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.5" customHeight="1">
      <c r="A190" s="2"/>
      <c r="B190" s="30"/>
      <c r="C190" s="35" t="s">
        <v>31</v>
      </c>
      <c r="D190" s="37"/>
      <c r="E190" s="2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.5" customHeight="1">
      <c r="A191" s="2"/>
      <c r="B191" s="30"/>
      <c r="C191" s="38"/>
      <c r="D191" s="32"/>
      <c r="E191" s="2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.5" customHeight="1">
      <c r="A192" s="2"/>
      <c r="B192" s="30"/>
      <c r="C192" s="34"/>
      <c r="D192" s="32"/>
      <c r="E192" s="2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8.75" customHeight="1">
      <c r="A193" s="110" t="s">
        <v>32</v>
      </c>
      <c r="B193" s="106"/>
      <c r="C193" s="106"/>
      <c r="D193" s="106"/>
      <c r="E193" s="106"/>
      <c r="F193" s="106"/>
      <c r="G193" s="10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.5" customHeight="1">
      <c r="A194" s="2"/>
      <c r="B194" s="30"/>
      <c r="C194" s="2"/>
      <c r="D194" s="29"/>
      <c r="E194" s="2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.5" customHeight="1">
      <c r="A195" s="2"/>
      <c r="B195" s="30"/>
      <c r="C195" s="2"/>
      <c r="D195" s="29"/>
      <c r="E195" s="2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.5" customHeight="1">
      <c r="A196" s="2"/>
      <c r="B196" s="30"/>
      <c r="C196" s="2"/>
      <c r="D196" s="29"/>
      <c r="E196" s="2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.5" customHeight="1">
      <c r="A197" s="2"/>
      <c r="B197" s="30"/>
      <c r="C197" s="2"/>
      <c r="D197" s="29"/>
      <c r="E197" s="2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.5" customHeight="1">
      <c r="A198" s="2"/>
      <c r="B198" s="30"/>
      <c r="C198" s="2"/>
      <c r="D198" s="29"/>
      <c r="E198" s="2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.5" customHeight="1">
      <c r="A199" s="2"/>
      <c r="B199" s="30"/>
      <c r="C199" s="29"/>
      <c r="D199" s="29"/>
      <c r="E199" s="2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.5" customHeight="1">
      <c r="A200" s="2"/>
      <c r="B200" s="30"/>
      <c r="C200" s="29"/>
      <c r="D200" s="29"/>
      <c r="E200" s="2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.5" customHeight="1">
      <c r="A201" s="2"/>
      <c r="B201" s="30"/>
      <c r="C201" s="29"/>
      <c r="D201" s="29"/>
      <c r="E201" s="2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.5" customHeight="1">
      <c r="A202" s="2"/>
      <c r="B202" s="30"/>
      <c r="C202" s="29"/>
      <c r="D202" s="29"/>
      <c r="E202" s="2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.5" customHeight="1">
      <c r="A203" s="2"/>
      <c r="B203" s="30"/>
      <c r="C203" s="29"/>
      <c r="D203" s="29"/>
      <c r="E203" s="2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.5" customHeight="1">
      <c r="A204" s="2"/>
      <c r="B204" s="30"/>
      <c r="C204" s="29"/>
      <c r="D204" s="29"/>
      <c r="E204" s="2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.5" customHeight="1">
      <c r="A205" s="2"/>
      <c r="B205" s="30"/>
      <c r="C205" s="29"/>
      <c r="D205" s="29"/>
      <c r="E205" s="2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.5" customHeight="1">
      <c r="A206" s="2"/>
      <c r="B206" s="30"/>
      <c r="C206" s="29"/>
      <c r="D206" s="29"/>
      <c r="E206" s="2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.5" customHeight="1">
      <c r="A207" s="2"/>
      <c r="B207" s="30"/>
      <c r="C207" s="29"/>
      <c r="D207" s="29"/>
      <c r="E207" s="2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.5" customHeight="1">
      <c r="A208" s="2"/>
      <c r="B208" s="30"/>
      <c r="C208" s="29"/>
      <c r="D208" s="29"/>
      <c r="E208" s="2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.5" customHeight="1">
      <c r="A209" s="2"/>
      <c r="B209" s="30"/>
      <c r="C209" s="29"/>
      <c r="D209" s="29"/>
      <c r="E209" s="2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.5" customHeight="1">
      <c r="A210" s="2"/>
      <c r="B210" s="30"/>
      <c r="C210" s="29"/>
      <c r="D210" s="29"/>
      <c r="E210" s="2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.5" customHeight="1">
      <c r="A211" s="2"/>
      <c r="B211" s="30"/>
      <c r="C211" s="29"/>
      <c r="D211" s="29"/>
      <c r="E211" s="2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.5" customHeight="1">
      <c r="A212" s="2"/>
      <c r="B212" s="30"/>
      <c r="C212" s="29"/>
      <c r="D212" s="29"/>
      <c r="E212" s="2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.5" customHeight="1">
      <c r="A213" s="2"/>
      <c r="B213" s="30"/>
      <c r="C213" s="29"/>
      <c r="D213" s="29"/>
      <c r="E213" s="2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.5" customHeight="1">
      <c r="A214" s="2"/>
      <c r="B214" s="30"/>
      <c r="C214" s="29"/>
      <c r="D214" s="29"/>
      <c r="E214" s="2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.5" customHeight="1">
      <c r="A215" s="2"/>
      <c r="B215" s="30"/>
      <c r="C215" s="29"/>
      <c r="D215" s="29"/>
      <c r="E215" s="2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.5" customHeight="1">
      <c r="A216" s="2"/>
      <c r="B216" s="30"/>
      <c r="C216" s="29"/>
      <c r="D216" s="29"/>
      <c r="E216" s="2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.5" customHeight="1">
      <c r="A217" s="2"/>
      <c r="B217" s="30"/>
      <c r="C217" s="29"/>
      <c r="D217" s="29"/>
      <c r="E217" s="2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.5" customHeight="1">
      <c r="A218" s="2"/>
      <c r="B218" s="30"/>
      <c r="C218" s="29"/>
      <c r="D218" s="29"/>
      <c r="E218" s="2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.5" customHeight="1">
      <c r="A219" s="2"/>
      <c r="B219" s="30"/>
      <c r="C219" s="29"/>
      <c r="D219" s="29"/>
      <c r="E219" s="2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.5" customHeight="1">
      <c r="A220" s="2"/>
      <c r="B220" s="30"/>
      <c r="C220" s="29"/>
      <c r="D220" s="29"/>
      <c r="E220" s="2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.5" customHeight="1">
      <c r="A221" s="2"/>
      <c r="B221" s="30"/>
      <c r="C221" s="29"/>
      <c r="D221" s="29"/>
      <c r="E221" s="2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.5" customHeight="1">
      <c r="A222" s="2"/>
      <c r="B222" s="30"/>
      <c r="C222" s="29"/>
      <c r="D222" s="29"/>
      <c r="E222" s="2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.5" customHeight="1">
      <c r="A223" s="2"/>
      <c r="B223" s="30"/>
      <c r="C223" s="29"/>
      <c r="D223" s="29"/>
      <c r="E223" s="2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.5" customHeight="1">
      <c r="A224" s="2"/>
      <c r="B224" s="30"/>
      <c r="C224" s="29"/>
      <c r="D224" s="29"/>
      <c r="E224" s="2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.5" customHeight="1">
      <c r="A225" s="2"/>
      <c r="B225" s="30"/>
      <c r="C225" s="29"/>
      <c r="D225" s="29"/>
      <c r="E225" s="2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.5" customHeight="1">
      <c r="A226" s="2"/>
      <c r="B226" s="30"/>
      <c r="C226" s="29"/>
      <c r="D226" s="29"/>
      <c r="E226" s="2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.5" customHeight="1">
      <c r="A227" s="2"/>
      <c r="B227" s="30"/>
      <c r="C227" s="29"/>
      <c r="D227" s="29"/>
      <c r="E227" s="2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.5" customHeight="1">
      <c r="A228" s="2"/>
      <c r="B228" s="30"/>
      <c r="C228" s="29"/>
      <c r="D228" s="29"/>
      <c r="E228" s="2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.5" customHeight="1">
      <c r="A229" s="2"/>
      <c r="B229" s="30"/>
      <c r="C229" s="29"/>
      <c r="D229" s="29"/>
      <c r="E229" s="2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.5" customHeight="1">
      <c r="A230" s="2"/>
      <c r="B230" s="30"/>
      <c r="C230" s="29"/>
      <c r="D230" s="29"/>
      <c r="E230" s="2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.5" customHeight="1">
      <c r="A231" s="2"/>
      <c r="B231" s="30"/>
      <c r="C231" s="29"/>
      <c r="D231" s="29"/>
      <c r="E231" s="2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.5" customHeight="1">
      <c r="A232" s="2"/>
      <c r="B232" s="30"/>
      <c r="C232" s="29"/>
      <c r="D232" s="29"/>
      <c r="E232" s="2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.5" customHeight="1">
      <c r="A233" s="2"/>
      <c r="B233" s="30"/>
      <c r="C233" s="29"/>
      <c r="D233" s="29"/>
      <c r="E233" s="2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.5" customHeight="1">
      <c r="A234" s="2"/>
      <c r="B234" s="30"/>
      <c r="C234" s="29"/>
      <c r="D234" s="29"/>
      <c r="E234" s="2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.5" customHeight="1">
      <c r="A235" s="2"/>
      <c r="B235" s="30"/>
      <c r="C235" s="29"/>
      <c r="D235" s="29"/>
      <c r="E235" s="2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.5" customHeight="1">
      <c r="A236" s="2"/>
      <c r="B236" s="30"/>
      <c r="C236" s="29"/>
      <c r="D236" s="29"/>
      <c r="E236" s="2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.5" customHeight="1">
      <c r="A237" s="2"/>
      <c r="B237" s="30"/>
      <c r="C237" s="29"/>
      <c r="D237" s="29"/>
      <c r="E237" s="2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.5" customHeight="1">
      <c r="A238" s="2"/>
      <c r="B238" s="30"/>
      <c r="C238" s="29"/>
      <c r="D238" s="29"/>
      <c r="E238" s="2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.5" customHeight="1">
      <c r="A239" s="2"/>
      <c r="B239" s="30"/>
      <c r="C239" s="29"/>
      <c r="D239" s="29"/>
      <c r="E239" s="2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.5" customHeight="1">
      <c r="A240" s="2"/>
      <c r="B240" s="30"/>
      <c r="C240" s="29"/>
      <c r="D240" s="29"/>
      <c r="E240" s="2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.5" customHeight="1">
      <c r="A241" s="2"/>
      <c r="B241" s="30"/>
      <c r="C241" s="29"/>
      <c r="D241" s="29"/>
      <c r="E241" s="2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.5" customHeight="1">
      <c r="A242" s="2"/>
      <c r="B242" s="30"/>
      <c r="C242" s="29"/>
      <c r="D242" s="29"/>
      <c r="E242" s="2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.5" customHeight="1">
      <c r="A243" s="2"/>
      <c r="B243" s="30"/>
      <c r="C243" s="29"/>
      <c r="D243" s="29"/>
      <c r="E243" s="2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.5" customHeight="1">
      <c r="A244" s="2"/>
      <c r="B244" s="30"/>
      <c r="C244" s="29"/>
      <c r="D244" s="29"/>
      <c r="E244" s="2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.5" customHeight="1">
      <c r="A245" s="2"/>
      <c r="B245" s="30"/>
      <c r="C245" s="29"/>
      <c r="D245" s="29"/>
      <c r="E245" s="2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.5" customHeight="1">
      <c r="A246" s="2"/>
      <c r="B246" s="30"/>
      <c r="C246" s="29"/>
      <c r="D246" s="29"/>
      <c r="E246" s="2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.5" customHeight="1">
      <c r="A247" s="2"/>
      <c r="B247" s="30"/>
      <c r="C247" s="29"/>
      <c r="D247" s="29"/>
      <c r="E247" s="2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.5" customHeight="1">
      <c r="A248" s="2"/>
      <c r="B248" s="30"/>
      <c r="C248" s="29"/>
      <c r="D248" s="29"/>
      <c r="E248" s="2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.5" customHeight="1">
      <c r="A249" s="2"/>
      <c r="B249" s="30"/>
      <c r="C249" s="29"/>
      <c r="D249" s="29"/>
      <c r="E249" s="2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.5" customHeight="1">
      <c r="A250" s="2"/>
      <c r="B250" s="30"/>
      <c r="C250" s="29"/>
      <c r="D250" s="29"/>
      <c r="E250" s="2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.5" customHeight="1">
      <c r="A251" s="2"/>
      <c r="B251" s="30"/>
      <c r="C251" s="29"/>
      <c r="D251" s="29"/>
      <c r="E251" s="2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.5" customHeight="1">
      <c r="A252" s="2"/>
      <c r="B252" s="30"/>
      <c r="C252" s="29"/>
      <c r="D252" s="29"/>
      <c r="E252" s="2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.5" customHeight="1">
      <c r="A253" s="2"/>
      <c r="B253" s="30"/>
      <c r="C253" s="29"/>
      <c r="D253" s="29"/>
      <c r="E253" s="2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.5" customHeight="1">
      <c r="A254" s="2"/>
      <c r="B254" s="30"/>
      <c r="C254" s="29"/>
      <c r="D254" s="29"/>
      <c r="E254" s="2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.5" customHeight="1">
      <c r="A255" s="2"/>
      <c r="B255" s="30"/>
      <c r="C255" s="29"/>
      <c r="D255" s="29"/>
      <c r="E255" s="2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.5" customHeight="1">
      <c r="A256" s="2"/>
      <c r="B256" s="30"/>
      <c r="C256" s="29"/>
      <c r="D256" s="29"/>
      <c r="E256" s="2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.5" customHeight="1">
      <c r="A257" s="2"/>
      <c r="B257" s="30"/>
      <c r="C257" s="29"/>
      <c r="D257" s="29"/>
      <c r="E257" s="2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.5" customHeight="1">
      <c r="A258" s="2"/>
      <c r="B258" s="30"/>
      <c r="C258" s="29"/>
      <c r="D258" s="29"/>
      <c r="E258" s="2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.5" customHeight="1">
      <c r="A259" s="2"/>
      <c r="B259" s="30"/>
      <c r="C259" s="29"/>
      <c r="D259" s="29"/>
      <c r="E259" s="2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.5" customHeight="1">
      <c r="A260" s="2"/>
      <c r="B260" s="30"/>
      <c r="C260" s="29"/>
      <c r="D260" s="29"/>
      <c r="E260" s="2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.5" customHeight="1">
      <c r="A261" s="2"/>
      <c r="B261" s="30"/>
      <c r="C261" s="29"/>
      <c r="D261" s="29"/>
      <c r="E261" s="2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.5" customHeight="1">
      <c r="A262" s="2"/>
      <c r="B262" s="30"/>
      <c r="C262" s="29"/>
      <c r="D262" s="29"/>
      <c r="E262" s="2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.5" customHeight="1">
      <c r="A263" s="2"/>
      <c r="B263" s="30"/>
      <c r="C263" s="29"/>
      <c r="D263" s="29"/>
      <c r="E263" s="2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.5" customHeight="1">
      <c r="A264" s="2"/>
      <c r="B264" s="30"/>
      <c r="C264" s="29"/>
      <c r="D264" s="29"/>
      <c r="E264" s="2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.5" customHeight="1">
      <c r="A265" s="2"/>
      <c r="B265" s="30"/>
      <c r="C265" s="29"/>
      <c r="D265" s="29"/>
      <c r="E265" s="2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.5" customHeight="1">
      <c r="A266" s="2"/>
      <c r="B266" s="30"/>
      <c r="C266" s="29"/>
      <c r="D266" s="29"/>
      <c r="E266" s="2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.5" customHeight="1">
      <c r="A267" s="2"/>
      <c r="B267" s="30"/>
      <c r="C267" s="29"/>
      <c r="D267" s="29"/>
      <c r="E267" s="2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.5" customHeight="1">
      <c r="A268" s="2"/>
      <c r="B268" s="30"/>
      <c r="C268" s="29"/>
      <c r="D268" s="29"/>
      <c r="E268" s="2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.5" customHeight="1">
      <c r="A269" s="2"/>
      <c r="B269" s="30"/>
      <c r="C269" s="29"/>
      <c r="D269" s="29"/>
      <c r="E269" s="2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.5" customHeight="1">
      <c r="A270" s="2"/>
      <c r="B270" s="30"/>
      <c r="C270" s="29"/>
      <c r="D270" s="29"/>
      <c r="E270" s="2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.5" customHeight="1">
      <c r="A271" s="2"/>
      <c r="B271" s="30"/>
      <c r="C271" s="29"/>
      <c r="D271" s="29"/>
      <c r="E271" s="2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.5" customHeight="1">
      <c r="A272" s="2"/>
      <c r="B272" s="30"/>
      <c r="C272" s="29"/>
      <c r="D272" s="29"/>
      <c r="E272" s="2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.5" customHeight="1">
      <c r="A273" s="2"/>
      <c r="B273" s="30"/>
      <c r="C273" s="29"/>
      <c r="D273" s="29"/>
      <c r="E273" s="2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.5" customHeight="1">
      <c r="A274" s="2"/>
      <c r="B274" s="30"/>
      <c r="C274" s="29"/>
      <c r="D274" s="29"/>
      <c r="E274" s="2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.5" customHeight="1">
      <c r="A275" s="2"/>
      <c r="B275" s="30"/>
      <c r="C275" s="29"/>
      <c r="D275" s="29"/>
      <c r="E275" s="2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.5" customHeight="1">
      <c r="A276" s="2"/>
      <c r="B276" s="30"/>
      <c r="C276" s="29"/>
      <c r="D276" s="29"/>
      <c r="E276" s="2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.5" customHeight="1">
      <c r="A277" s="2"/>
      <c r="B277" s="30"/>
      <c r="C277" s="29"/>
      <c r="D277" s="29"/>
      <c r="E277" s="2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.5" customHeight="1">
      <c r="A278" s="2"/>
      <c r="B278" s="30"/>
      <c r="C278" s="29"/>
      <c r="D278" s="29"/>
      <c r="E278" s="2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.5" customHeight="1">
      <c r="A279" s="2"/>
      <c r="B279" s="30"/>
      <c r="C279" s="29"/>
      <c r="D279" s="29"/>
      <c r="E279" s="2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.5" customHeight="1">
      <c r="A280" s="2"/>
      <c r="B280" s="30"/>
      <c r="C280" s="29"/>
      <c r="D280" s="29"/>
      <c r="E280" s="2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.5" customHeight="1">
      <c r="A281" s="2"/>
      <c r="B281" s="30"/>
      <c r="C281" s="29"/>
      <c r="D281" s="29"/>
      <c r="E281" s="2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.5" customHeight="1">
      <c r="A282" s="2"/>
      <c r="B282" s="30"/>
      <c r="C282" s="29"/>
      <c r="D282" s="29"/>
      <c r="E282" s="2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.5" customHeight="1">
      <c r="A283" s="2"/>
      <c r="B283" s="30"/>
      <c r="C283" s="29"/>
      <c r="D283" s="29"/>
      <c r="E283" s="2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.5" customHeight="1">
      <c r="A284" s="2"/>
      <c r="B284" s="30"/>
      <c r="C284" s="29"/>
      <c r="D284" s="29"/>
      <c r="E284" s="2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.5" customHeight="1">
      <c r="A285" s="2"/>
      <c r="B285" s="30"/>
      <c r="C285" s="29"/>
      <c r="D285" s="29"/>
      <c r="E285" s="2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.5" customHeight="1">
      <c r="A286" s="2"/>
      <c r="B286" s="30"/>
      <c r="C286" s="29"/>
      <c r="D286" s="29"/>
      <c r="E286" s="2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.5" customHeight="1">
      <c r="A287" s="2"/>
      <c r="B287" s="30"/>
      <c r="C287" s="29"/>
      <c r="D287" s="29"/>
      <c r="E287" s="2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.5" customHeight="1">
      <c r="A288" s="2"/>
      <c r="B288" s="30"/>
      <c r="C288" s="29"/>
      <c r="D288" s="29"/>
      <c r="E288" s="2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.5" customHeight="1">
      <c r="A289" s="2"/>
      <c r="B289" s="30"/>
      <c r="C289" s="29"/>
      <c r="D289" s="29"/>
      <c r="E289" s="2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.5" customHeight="1">
      <c r="A290" s="2"/>
      <c r="B290" s="30"/>
      <c r="C290" s="29"/>
      <c r="D290" s="29"/>
      <c r="E290" s="2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.5" customHeight="1">
      <c r="A291" s="2"/>
      <c r="B291" s="30"/>
      <c r="C291" s="29"/>
      <c r="D291" s="29"/>
      <c r="E291" s="2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.5" customHeight="1">
      <c r="A292" s="2"/>
      <c r="B292" s="30"/>
      <c r="C292" s="29"/>
      <c r="D292" s="29"/>
      <c r="E292" s="2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.5" customHeight="1">
      <c r="A293" s="2"/>
      <c r="B293" s="30"/>
      <c r="C293" s="29"/>
      <c r="D293" s="29"/>
      <c r="E293" s="2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.5" customHeight="1">
      <c r="A294" s="2"/>
      <c r="B294" s="30"/>
      <c r="C294" s="29"/>
      <c r="D294" s="29"/>
      <c r="E294" s="2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.5" customHeight="1">
      <c r="A295" s="2"/>
      <c r="B295" s="30"/>
      <c r="C295" s="29"/>
      <c r="D295" s="29"/>
      <c r="E295" s="2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.5" customHeight="1">
      <c r="A296" s="2"/>
      <c r="B296" s="30"/>
      <c r="C296" s="29"/>
      <c r="D296" s="29"/>
      <c r="E296" s="2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.5" customHeight="1">
      <c r="A297" s="2"/>
      <c r="B297" s="30"/>
      <c r="C297" s="29"/>
      <c r="D297" s="29"/>
      <c r="E297" s="2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.5" customHeight="1">
      <c r="A298" s="2"/>
      <c r="B298" s="30"/>
      <c r="C298" s="29"/>
      <c r="D298" s="29"/>
      <c r="E298" s="2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.5" customHeight="1">
      <c r="A299" s="2"/>
      <c r="B299" s="30"/>
      <c r="C299" s="29"/>
      <c r="D299" s="29"/>
      <c r="E299" s="2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.5" customHeight="1">
      <c r="A300" s="2"/>
      <c r="B300" s="30"/>
      <c r="C300" s="29"/>
      <c r="D300" s="29"/>
      <c r="E300" s="2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.5" customHeight="1">
      <c r="A301" s="2"/>
      <c r="B301" s="30"/>
      <c r="C301" s="29"/>
      <c r="D301" s="29"/>
      <c r="E301" s="2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.5" customHeight="1">
      <c r="A302" s="2"/>
      <c r="B302" s="30"/>
      <c r="C302" s="29"/>
      <c r="D302" s="29"/>
      <c r="E302" s="2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.5" customHeight="1">
      <c r="A303" s="2"/>
      <c r="B303" s="30"/>
      <c r="C303" s="29"/>
      <c r="D303" s="29"/>
      <c r="E303" s="2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.5" customHeight="1">
      <c r="A304" s="2"/>
      <c r="B304" s="30"/>
      <c r="C304" s="29"/>
      <c r="D304" s="29"/>
      <c r="E304" s="2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.5" customHeight="1">
      <c r="A305" s="2"/>
      <c r="B305" s="30"/>
      <c r="C305" s="29"/>
      <c r="D305" s="29"/>
      <c r="E305" s="2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.5" customHeight="1">
      <c r="A306" s="2"/>
      <c r="B306" s="30"/>
      <c r="C306" s="29"/>
      <c r="D306" s="29"/>
      <c r="E306" s="2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.5" customHeight="1">
      <c r="A307" s="2"/>
      <c r="B307" s="30"/>
      <c r="C307" s="29"/>
      <c r="D307" s="29"/>
      <c r="E307" s="2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.5" customHeight="1">
      <c r="A308" s="2"/>
      <c r="B308" s="30"/>
      <c r="C308" s="29"/>
      <c r="D308" s="29"/>
      <c r="E308" s="2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.5" customHeight="1">
      <c r="A309" s="2"/>
      <c r="B309" s="30"/>
      <c r="C309" s="29"/>
      <c r="D309" s="29"/>
      <c r="E309" s="2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.5" customHeight="1">
      <c r="A310" s="2"/>
      <c r="B310" s="30"/>
      <c r="C310" s="29"/>
      <c r="D310" s="29"/>
      <c r="E310" s="2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.5" customHeight="1">
      <c r="A311" s="2"/>
      <c r="B311" s="30"/>
      <c r="C311" s="29"/>
      <c r="D311" s="29"/>
      <c r="E311" s="2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.5" customHeight="1">
      <c r="A312" s="2"/>
      <c r="B312" s="30"/>
      <c r="C312" s="29"/>
      <c r="D312" s="29"/>
      <c r="E312" s="2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.5" customHeight="1">
      <c r="A313" s="2"/>
      <c r="B313" s="30"/>
      <c r="C313" s="29"/>
      <c r="D313" s="29"/>
      <c r="E313" s="2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.5" customHeight="1">
      <c r="A314" s="2"/>
      <c r="B314" s="30"/>
      <c r="C314" s="29"/>
      <c r="D314" s="29"/>
      <c r="E314" s="2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.5" customHeight="1">
      <c r="A315" s="2"/>
      <c r="B315" s="30"/>
      <c r="C315" s="29"/>
      <c r="D315" s="29"/>
      <c r="E315" s="2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.5" customHeight="1">
      <c r="A316" s="2"/>
      <c r="B316" s="30"/>
      <c r="C316" s="29"/>
      <c r="D316" s="29"/>
      <c r="E316" s="2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.5" customHeight="1">
      <c r="A317" s="2"/>
      <c r="B317" s="30"/>
      <c r="C317" s="29"/>
      <c r="D317" s="29"/>
      <c r="E317" s="2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.5" customHeight="1">
      <c r="A318" s="2"/>
      <c r="B318" s="30"/>
      <c r="C318" s="29"/>
      <c r="D318" s="29"/>
      <c r="E318" s="2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.5" customHeight="1">
      <c r="A319" s="2"/>
      <c r="B319" s="30"/>
      <c r="C319" s="29"/>
      <c r="D319" s="29"/>
      <c r="E319" s="2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.5" customHeight="1">
      <c r="A320" s="2"/>
      <c r="B320" s="30"/>
      <c r="C320" s="29"/>
      <c r="D320" s="29"/>
      <c r="E320" s="2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.5" customHeight="1">
      <c r="A321" s="2"/>
      <c r="B321" s="30"/>
      <c r="C321" s="29"/>
      <c r="D321" s="29"/>
      <c r="E321" s="2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.5" customHeight="1">
      <c r="A322" s="2"/>
      <c r="B322" s="30"/>
      <c r="C322" s="29"/>
      <c r="D322" s="29"/>
      <c r="E322" s="2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.5" customHeight="1">
      <c r="A323" s="2"/>
      <c r="B323" s="30"/>
      <c r="C323" s="29"/>
      <c r="D323" s="29"/>
      <c r="E323" s="2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.5" customHeight="1">
      <c r="A324" s="2"/>
      <c r="B324" s="30"/>
      <c r="C324" s="29"/>
      <c r="D324" s="29"/>
      <c r="E324" s="2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.5" customHeight="1">
      <c r="A325" s="2"/>
      <c r="B325" s="30"/>
      <c r="C325" s="29"/>
      <c r="D325" s="29"/>
      <c r="E325" s="2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.5" customHeight="1">
      <c r="A326" s="2"/>
      <c r="B326" s="30"/>
      <c r="C326" s="29"/>
      <c r="D326" s="29"/>
      <c r="E326" s="2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.5" customHeight="1">
      <c r="A327" s="2"/>
      <c r="B327" s="30"/>
      <c r="C327" s="29"/>
      <c r="D327" s="29"/>
      <c r="E327" s="2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.5" customHeight="1">
      <c r="A328" s="2"/>
      <c r="B328" s="30"/>
      <c r="C328" s="29"/>
      <c r="D328" s="29"/>
      <c r="E328" s="2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.5" customHeight="1">
      <c r="A329" s="2"/>
      <c r="B329" s="30"/>
      <c r="C329" s="29"/>
      <c r="D329" s="29"/>
      <c r="E329" s="2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.5" customHeight="1">
      <c r="A330" s="2"/>
      <c r="B330" s="30"/>
      <c r="C330" s="29"/>
      <c r="D330" s="29"/>
      <c r="E330" s="2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.5" customHeight="1">
      <c r="A331" s="2"/>
      <c r="B331" s="30"/>
      <c r="C331" s="29"/>
      <c r="D331" s="29"/>
      <c r="E331" s="2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.5" customHeight="1">
      <c r="A332" s="2"/>
      <c r="B332" s="30"/>
      <c r="C332" s="29"/>
      <c r="D332" s="29"/>
      <c r="E332" s="2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.5" customHeight="1">
      <c r="A333" s="2"/>
      <c r="B333" s="30"/>
      <c r="C333" s="29"/>
      <c r="D333" s="29"/>
      <c r="E333" s="2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.5" customHeight="1">
      <c r="A334" s="2"/>
      <c r="B334" s="30"/>
      <c r="C334" s="29"/>
      <c r="D334" s="29"/>
      <c r="E334" s="2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.5" customHeight="1">
      <c r="A335" s="2"/>
      <c r="B335" s="30"/>
      <c r="C335" s="29"/>
      <c r="D335" s="29"/>
      <c r="E335" s="2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.5" customHeight="1">
      <c r="A336" s="2"/>
      <c r="B336" s="30"/>
      <c r="C336" s="29"/>
      <c r="D336" s="29"/>
      <c r="E336" s="2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.5" customHeight="1">
      <c r="A337" s="2"/>
      <c r="B337" s="30"/>
      <c r="C337" s="29"/>
      <c r="D337" s="29"/>
      <c r="E337" s="2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.5" customHeight="1">
      <c r="A338" s="2"/>
      <c r="B338" s="30"/>
      <c r="C338" s="29"/>
      <c r="D338" s="29"/>
      <c r="E338" s="2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.5" customHeight="1">
      <c r="A339" s="2"/>
      <c r="B339" s="30"/>
      <c r="C339" s="29"/>
      <c r="D339" s="29"/>
      <c r="E339" s="2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.5" customHeight="1">
      <c r="A340" s="2"/>
      <c r="B340" s="30"/>
      <c r="C340" s="29"/>
      <c r="D340" s="29"/>
      <c r="E340" s="2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.5" customHeight="1">
      <c r="A341" s="2"/>
      <c r="B341" s="30"/>
      <c r="C341" s="29"/>
      <c r="D341" s="29"/>
      <c r="E341" s="2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.5" customHeight="1">
      <c r="A342" s="2"/>
      <c r="B342" s="30"/>
      <c r="C342" s="29"/>
      <c r="D342" s="29"/>
      <c r="E342" s="2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.5" customHeight="1">
      <c r="A343" s="2"/>
      <c r="B343" s="30"/>
      <c r="C343" s="29"/>
      <c r="D343" s="29"/>
      <c r="E343" s="2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.5" customHeight="1">
      <c r="A344" s="2"/>
      <c r="B344" s="30"/>
      <c r="C344" s="29"/>
      <c r="D344" s="29"/>
      <c r="E344" s="2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.5" customHeight="1">
      <c r="A345" s="2"/>
      <c r="B345" s="30"/>
      <c r="C345" s="29"/>
      <c r="D345" s="29"/>
      <c r="E345" s="2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.5" customHeight="1">
      <c r="A346" s="2"/>
      <c r="B346" s="30"/>
      <c r="C346" s="29"/>
      <c r="D346" s="29"/>
      <c r="E346" s="2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.5" customHeight="1">
      <c r="A347" s="2"/>
      <c r="B347" s="30"/>
      <c r="C347" s="29"/>
      <c r="D347" s="29"/>
      <c r="E347" s="2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.5" customHeight="1">
      <c r="A348" s="2"/>
      <c r="B348" s="30"/>
      <c r="C348" s="29"/>
      <c r="D348" s="29"/>
      <c r="E348" s="2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.5" customHeight="1">
      <c r="A349" s="2"/>
      <c r="B349" s="30"/>
      <c r="C349" s="29"/>
      <c r="D349" s="29"/>
      <c r="E349" s="2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.5" customHeight="1">
      <c r="A350" s="2"/>
      <c r="B350" s="30"/>
      <c r="C350" s="29"/>
      <c r="D350" s="29"/>
      <c r="E350" s="2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.5" customHeight="1">
      <c r="A351" s="2"/>
      <c r="B351" s="30"/>
      <c r="C351" s="29"/>
      <c r="D351" s="29"/>
      <c r="E351" s="2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.5" customHeight="1">
      <c r="A352" s="2"/>
      <c r="B352" s="30"/>
      <c r="C352" s="29"/>
      <c r="D352" s="29"/>
      <c r="E352" s="2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.5" customHeight="1">
      <c r="A353" s="2"/>
      <c r="B353" s="30"/>
      <c r="C353" s="29"/>
      <c r="D353" s="29"/>
      <c r="E353" s="2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.5" customHeight="1">
      <c r="A354" s="2"/>
      <c r="B354" s="30"/>
      <c r="C354" s="29"/>
      <c r="D354" s="29"/>
      <c r="E354" s="2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.5" customHeight="1">
      <c r="A355" s="2"/>
      <c r="B355" s="30"/>
      <c r="C355" s="29"/>
      <c r="D355" s="29"/>
      <c r="E355" s="2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.5" customHeight="1">
      <c r="A356" s="2"/>
      <c r="B356" s="30"/>
      <c r="C356" s="29"/>
      <c r="D356" s="29"/>
      <c r="E356" s="2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.5" customHeight="1">
      <c r="A357" s="2"/>
      <c r="B357" s="30"/>
      <c r="C357" s="29"/>
      <c r="D357" s="29"/>
      <c r="E357" s="2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.5" customHeight="1">
      <c r="A358" s="2"/>
      <c r="B358" s="30"/>
      <c r="C358" s="29"/>
      <c r="D358" s="29"/>
      <c r="E358" s="2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.5" customHeight="1">
      <c r="A359" s="2"/>
      <c r="B359" s="30"/>
      <c r="C359" s="29"/>
      <c r="D359" s="29"/>
      <c r="E359" s="2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.5" customHeight="1">
      <c r="A360" s="2"/>
      <c r="B360" s="30"/>
      <c r="C360" s="29"/>
      <c r="D360" s="29"/>
      <c r="E360" s="2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.5" customHeight="1">
      <c r="A361" s="2"/>
      <c r="B361" s="30"/>
      <c r="C361" s="29"/>
      <c r="D361" s="29"/>
      <c r="E361" s="2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.5" customHeight="1">
      <c r="A362" s="2"/>
      <c r="B362" s="30"/>
      <c r="C362" s="29"/>
      <c r="D362" s="29"/>
      <c r="E362" s="2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.5" customHeight="1">
      <c r="A363" s="2"/>
      <c r="B363" s="30"/>
      <c r="C363" s="29"/>
      <c r="D363" s="29"/>
      <c r="E363" s="2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.5" customHeight="1">
      <c r="A364" s="2"/>
      <c r="B364" s="30"/>
      <c r="C364" s="29"/>
      <c r="D364" s="29"/>
      <c r="E364" s="2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.5" customHeight="1">
      <c r="A365" s="2"/>
      <c r="B365" s="30"/>
      <c r="C365" s="29"/>
      <c r="D365" s="29"/>
      <c r="E365" s="2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.5" customHeight="1">
      <c r="A366" s="2"/>
      <c r="B366" s="30"/>
      <c r="C366" s="29"/>
      <c r="D366" s="29"/>
      <c r="E366" s="2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.5" customHeight="1">
      <c r="A367" s="2"/>
      <c r="B367" s="30"/>
      <c r="C367" s="29"/>
      <c r="D367" s="29"/>
      <c r="E367" s="2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.5" customHeight="1">
      <c r="A368" s="2"/>
      <c r="B368" s="30"/>
      <c r="C368" s="29"/>
      <c r="D368" s="29"/>
      <c r="E368" s="2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.5" customHeight="1">
      <c r="A369" s="2"/>
      <c r="B369" s="30"/>
      <c r="C369" s="29"/>
      <c r="D369" s="29"/>
      <c r="E369" s="2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.5" customHeight="1">
      <c r="A370" s="2"/>
      <c r="B370" s="30"/>
      <c r="C370" s="29"/>
      <c r="D370" s="29"/>
      <c r="E370" s="2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.5" customHeight="1">
      <c r="A371" s="2"/>
      <c r="B371" s="30"/>
      <c r="C371" s="29"/>
      <c r="D371" s="29"/>
      <c r="E371" s="2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.5" customHeight="1">
      <c r="A372" s="2"/>
      <c r="B372" s="30"/>
      <c r="C372" s="29"/>
      <c r="D372" s="29"/>
      <c r="E372" s="2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.5" customHeight="1">
      <c r="A373" s="2"/>
      <c r="B373" s="30"/>
      <c r="C373" s="29"/>
      <c r="D373" s="29"/>
      <c r="E373" s="2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.5" customHeight="1">
      <c r="A374" s="2"/>
      <c r="B374" s="30"/>
      <c r="C374" s="29"/>
      <c r="D374" s="29"/>
      <c r="E374" s="2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.5" customHeight="1">
      <c r="A375" s="2"/>
      <c r="B375" s="30"/>
      <c r="C375" s="29"/>
      <c r="D375" s="29"/>
      <c r="E375" s="2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.5" customHeight="1">
      <c r="A376" s="2"/>
      <c r="B376" s="30"/>
      <c r="C376" s="29"/>
      <c r="D376" s="29"/>
      <c r="E376" s="2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.5" customHeight="1">
      <c r="A377" s="2"/>
      <c r="B377" s="30"/>
      <c r="C377" s="29"/>
      <c r="D377" s="29"/>
      <c r="E377" s="2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.5" customHeight="1">
      <c r="A378" s="2"/>
      <c r="B378" s="30"/>
      <c r="C378" s="29"/>
      <c r="D378" s="29"/>
      <c r="E378" s="2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.5" customHeight="1">
      <c r="A379" s="2"/>
      <c r="B379" s="30"/>
      <c r="C379" s="29"/>
      <c r="D379" s="29"/>
      <c r="E379" s="2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.5" customHeight="1">
      <c r="A380" s="2"/>
      <c r="B380" s="30"/>
      <c r="C380" s="29"/>
      <c r="D380" s="29"/>
      <c r="E380" s="2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.5" customHeight="1">
      <c r="A381" s="2"/>
      <c r="B381" s="30"/>
      <c r="C381" s="29"/>
      <c r="D381" s="29"/>
      <c r="E381" s="2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.5" customHeight="1">
      <c r="A382" s="2"/>
      <c r="B382" s="30"/>
      <c r="C382" s="29"/>
      <c r="D382" s="29"/>
      <c r="E382" s="2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.5" customHeight="1">
      <c r="A383" s="2"/>
      <c r="B383" s="30"/>
      <c r="C383" s="29"/>
      <c r="D383" s="29"/>
      <c r="E383" s="2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.5" customHeight="1">
      <c r="A384" s="2"/>
      <c r="B384" s="30"/>
      <c r="C384" s="29"/>
      <c r="D384" s="29"/>
      <c r="E384" s="2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.5" customHeight="1">
      <c r="A385" s="2"/>
      <c r="B385" s="30"/>
      <c r="C385" s="29"/>
      <c r="D385" s="29"/>
      <c r="E385" s="2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.5" customHeight="1">
      <c r="A386" s="2"/>
      <c r="B386" s="30"/>
      <c r="C386" s="29"/>
      <c r="D386" s="29"/>
      <c r="E386" s="2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.5" customHeight="1">
      <c r="A387" s="2"/>
      <c r="B387" s="30"/>
      <c r="C387" s="29"/>
      <c r="D387" s="29"/>
      <c r="E387" s="2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.5" customHeight="1">
      <c r="A388" s="2"/>
      <c r="B388" s="30"/>
      <c r="C388" s="29"/>
      <c r="D388" s="29"/>
      <c r="E388" s="2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.5" customHeight="1">
      <c r="A389" s="2"/>
      <c r="B389" s="30"/>
      <c r="C389" s="29"/>
      <c r="D389" s="29"/>
      <c r="E389" s="2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.5" customHeight="1">
      <c r="A390" s="2"/>
      <c r="B390" s="30"/>
      <c r="C390" s="29"/>
      <c r="D390" s="29"/>
      <c r="E390" s="2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.5" customHeight="1">
      <c r="A391" s="2"/>
      <c r="B391" s="30"/>
      <c r="C391" s="29"/>
      <c r="D391" s="29"/>
      <c r="E391" s="2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.5" customHeight="1">
      <c r="A392" s="2"/>
      <c r="B392" s="30"/>
      <c r="C392" s="29"/>
      <c r="D392" s="29"/>
      <c r="E392" s="2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.5" customHeight="1">
      <c r="A393" s="2"/>
      <c r="B393" s="30"/>
      <c r="C393" s="29"/>
      <c r="D393" s="29"/>
      <c r="E393" s="2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.5" customHeight="1">
      <c r="A394" s="2"/>
      <c r="B394" s="30"/>
      <c r="C394" s="29"/>
      <c r="D394" s="29"/>
      <c r="E394" s="2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.5" customHeight="1">
      <c r="A395" s="2"/>
      <c r="B395" s="30"/>
      <c r="C395" s="29"/>
      <c r="D395" s="29"/>
      <c r="E395" s="2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.5" customHeight="1">
      <c r="A396" s="2"/>
      <c r="B396" s="30"/>
      <c r="C396" s="29"/>
      <c r="D396" s="29"/>
      <c r="E396" s="2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.5" customHeight="1">
      <c r="A397" s="2"/>
      <c r="B397" s="30"/>
      <c r="C397" s="29"/>
      <c r="D397" s="29"/>
      <c r="E397" s="2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.5" customHeight="1">
      <c r="A398" s="2"/>
      <c r="B398" s="30"/>
      <c r="C398" s="29"/>
      <c r="D398" s="29"/>
      <c r="E398" s="2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.5" customHeight="1">
      <c r="A399" s="2"/>
      <c r="B399" s="30"/>
      <c r="C399" s="29"/>
      <c r="D399" s="29"/>
      <c r="E399" s="2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.5" customHeight="1">
      <c r="A400" s="2"/>
      <c r="B400" s="30"/>
      <c r="C400" s="29"/>
      <c r="D400" s="29"/>
      <c r="E400" s="2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.5" customHeight="1">
      <c r="A401" s="2"/>
      <c r="B401" s="30"/>
      <c r="C401" s="29"/>
      <c r="D401" s="29"/>
      <c r="E401" s="2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.5" customHeight="1">
      <c r="A402" s="2"/>
      <c r="B402" s="30"/>
      <c r="C402" s="29"/>
      <c r="D402" s="29"/>
      <c r="E402" s="2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.5" customHeight="1">
      <c r="A403" s="2"/>
      <c r="B403" s="30"/>
      <c r="C403" s="29"/>
      <c r="D403" s="29"/>
      <c r="E403" s="2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.5" customHeight="1">
      <c r="A404" s="2"/>
      <c r="B404" s="30"/>
      <c r="C404" s="29"/>
      <c r="D404" s="29"/>
      <c r="E404" s="2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.5" customHeight="1">
      <c r="A405" s="2"/>
      <c r="B405" s="30"/>
      <c r="C405" s="29"/>
      <c r="D405" s="29"/>
      <c r="E405" s="2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.5" customHeight="1">
      <c r="A406" s="2"/>
      <c r="B406" s="30"/>
      <c r="C406" s="29"/>
      <c r="D406" s="29"/>
      <c r="E406" s="2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.5" customHeight="1">
      <c r="A407" s="2"/>
      <c r="B407" s="30"/>
      <c r="C407" s="29"/>
      <c r="D407" s="29"/>
      <c r="E407" s="2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.5" customHeight="1">
      <c r="A408" s="2"/>
      <c r="B408" s="30"/>
      <c r="C408" s="29"/>
      <c r="D408" s="29"/>
      <c r="E408" s="2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.5" customHeight="1">
      <c r="A409" s="2"/>
      <c r="B409" s="30"/>
      <c r="C409" s="29"/>
      <c r="D409" s="29"/>
      <c r="E409" s="2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.5" customHeight="1">
      <c r="A410" s="2"/>
      <c r="B410" s="30"/>
      <c r="C410" s="29"/>
      <c r="D410" s="29"/>
      <c r="E410" s="2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.5" customHeight="1">
      <c r="A411" s="2"/>
      <c r="B411" s="30"/>
      <c r="C411" s="29"/>
      <c r="D411" s="29"/>
      <c r="E411" s="2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.5" customHeight="1">
      <c r="A412" s="2"/>
      <c r="B412" s="30"/>
      <c r="C412" s="29"/>
      <c r="D412" s="29"/>
      <c r="E412" s="2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.5" customHeight="1">
      <c r="A413" s="2"/>
      <c r="B413" s="30"/>
      <c r="C413" s="29"/>
      <c r="D413" s="29"/>
      <c r="E413" s="2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.5" customHeight="1">
      <c r="A414" s="2"/>
      <c r="B414" s="30"/>
      <c r="C414" s="29"/>
      <c r="D414" s="29"/>
      <c r="E414" s="2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.5" customHeight="1">
      <c r="A415" s="2"/>
      <c r="B415" s="30"/>
      <c r="C415" s="29"/>
      <c r="D415" s="29"/>
      <c r="E415" s="2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.5" customHeight="1">
      <c r="A416" s="2"/>
      <c r="B416" s="30"/>
      <c r="C416" s="29"/>
      <c r="D416" s="29"/>
      <c r="E416" s="2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.5" customHeight="1">
      <c r="A417" s="2"/>
      <c r="B417" s="30"/>
      <c r="C417" s="29"/>
      <c r="D417" s="29"/>
      <c r="E417" s="2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.5" customHeight="1">
      <c r="A418" s="2"/>
      <c r="B418" s="30"/>
      <c r="C418" s="29"/>
      <c r="D418" s="29"/>
      <c r="E418" s="2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.5" customHeight="1">
      <c r="A419" s="2"/>
      <c r="B419" s="30"/>
      <c r="C419" s="29"/>
      <c r="D419" s="29"/>
      <c r="E419" s="2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.5" customHeight="1">
      <c r="A420" s="2"/>
      <c r="B420" s="30"/>
      <c r="C420" s="29"/>
      <c r="D420" s="29"/>
      <c r="E420" s="2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.5" customHeight="1">
      <c r="A421" s="2"/>
      <c r="B421" s="30"/>
      <c r="C421" s="29"/>
      <c r="D421" s="29"/>
      <c r="E421" s="2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.5" customHeight="1">
      <c r="A422" s="2"/>
      <c r="B422" s="30"/>
      <c r="C422" s="29"/>
      <c r="D422" s="29"/>
      <c r="E422" s="2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.5" customHeight="1">
      <c r="A423" s="2"/>
      <c r="B423" s="30"/>
      <c r="C423" s="29"/>
      <c r="D423" s="29"/>
      <c r="E423" s="2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.5" customHeight="1">
      <c r="A424" s="2"/>
      <c r="B424" s="30"/>
      <c r="C424" s="29"/>
      <c r="D424" s="29"/>
      <c r="E424" s="2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.5" customHeight="1">
      <c r="A425" s="2"/>
      <c r="B425" s="30"/>
      <c r="C425" s="29"/>
      <c r="D425" s="29"/>
      <c r="E425" s="2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.5" customHeight="1">
      <c r="A426" s="2"/>
      <c r="B426" s="30"/>
      <c r="C426" s="29"/>
      <c r="D426" s="29"/>
      <c r="E426" s="2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.5" customHeight="1">
      <c r="A427" s="2"/>
      <c r="B427" s="30"/>
      <c r="C427" s="29"/>
      <c r="D427" s="29"/>
      <c r="E427" s="2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.5" customHeight="1">
      <c r="A428" s="2"/>
      <c r="B428" s="30"/>
      <c r="C428" s="29"/>
      <c r="D428" s="29"/>
      <c r="E428" s="2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.5" customHeight="1">
      <c r="A429" s="2"/>
      <c r="B429" s="30"/>
      <c r="C429" s="29"/>
      <c r="D429" s="29"/>
      <c r="E429" s="2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.5" customHeight="1">
      <c r="A430" s="2"/>
      <c r="B430" s="30"/>
      <c r="C430" s="29"/>
      <c r="D430" s="29"/>
      <c r="E430" s="2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.5" customHeight="1">
      <c r="A431" s="2"/>
      <c r="B431" s="30"/>
      <c r="C431" s="29"/>
      <c r="D431" s="29"/>
      <c r="E431" s="2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.5" customHeight="1">
      <c r="A432" s="2"/>
      <c r="B432" s="30"/>
      <c r="C432" s="29"/>
      <c r="D432" s="29"/>
      <c r="E432" s="2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.5" customHeight="1">
      <c r="A433" s="2"/>
      <c r="B433" s="30"/>
      <c r="C433" s="29"/>
      <c r="D433" s="29"/>
      <c r="E433" s="2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.5" customHeight="1">
      <c r="A434" s="2"/>
      <c r="B434" s="30"/>
      <c r="C434" s="29"/>
      <c r="D434" s="29"/>
      <c r="E434" s="2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.5" customHeight="1">
      <c r="A435" s="2"/>
      <c r="B435" s="30"/>
      <c r="C435" s="29"/>
      <c r="D435" s="29"/>
      <c r="E435" s="2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.5" customHeight="1">
      <c r="A436" s="2"/>
      <c r="B436" s="30"/>
      <c r="C436" s="29"/>
      <c r="D436" s="29"/>
      <c r="E436" s="2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.5" customHeight="1">
      <c r="A437" s="2"/>
      <c r="B437" s="30"/>
      <c r="C437" s="29"/>
      <c r="D437" s="29"/>
      <c r="E437" s="2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.5" customHeight="1">
      <c r="A438" s="2"/>
      <c r="B438" s="30"/>
      <c r="C438" s="29"/>
      <c r="D438" s="29"/>
      <c r="E438" s="2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.5" customHeight="1">
      <c r="A439" s="2"/>
      <c r="B439" s="30"/>
      <c r="C439" s="29"/>
      <c r="D439" s="29"/>
      <c r="E439" s="2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.5" customHeight="1">
      <c r="A440" s="2"/>
      <c r="B440" s="30"/>
      <c r="C440" s="29"/>
      <c r="D440" s="29"/>
      <c r="E440" s="2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.5" customHeight="1">
      <c r="A441" s="2"/>
      <c r="B441" s="30"/>
      <c r="C441" s="29"/>
      <c r="D441" s="29"/>
      <c r="E441" s="2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.5" customHeight="1">
      <c r="A442" s="2"/>
      <c r="B442" s="30"/>
      <c r="C442" s="29"/>
      <c r="D442" s="29"/>
      <c r="E442" s="2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.5" customHeight="1">
      <c r="A443" s="2"/>
      <c r="B443" s="30"/>
      <c r="C443" s="29"/>
      <c r="D443" s="29"/>
      <c r="E443" s="2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.5" customHeight="1">
      <c r="A444" s="2"/>
      <c r="B444" s="30"/>
      <c r="C444" s="29"/>
      <c r="D444" s="29"/>
      <c r="E444" s="2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.5" customHeight="1">
      <c r="A445" s="2"/>
      <c r="B445" s="30"/>
      <c r="C445" s="29"/>
      <c r="D445" s="29"/>
      <c r="E445" s="2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.5" customHeight="1">
      <c r="A446" s="2"/>
      <c r="B446" s="30"/>
      <c r="C446" s="29"/>
      <c r="D446" s="29"/>
      <c r="E446" s="2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.5" customHeight="1">
      <c r="A447" s="2"/>
      <c r="B447" s="30"/>
      <c r="C447" s="29"/>
      <c r="D447" s="29"/>
      <c r="E447" s="2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.5" customHeight="1">
      <c r="A448" s="2"/>
      <c r="B448" s="30"/>
      <c r="C448" s="29"/>
      <c r="D448" s="29"/>
      <c r="E448" s="2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.5" customHeight="1">
      <c r="A449" s="2"/>
      <c r="B449" s="30"/>
      <c r="C449" s="29"/>
      <c r="D449" s="29"/>
      <c r="E449" s="2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.5" customHeight="1">
      <c r="A450" s="2"/>
      <c r="B450" s="30"/>
      <c r="C450" s="29"/>
      <c r="D450" s="29"/>
      <c r="E450" s="2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.5" customHeight="1">
      <c r="A451" s="2"/>
      <c r="B451" s="30"/>
      <c r="C451" s="29"/>
      <c r="D451" s="29"/>
      <c r="E451" s="2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.5" customHeight="1">
      <c r="A452" s="2"/>
      <c r="B452" s="30"/>
      <c r="C452" s="29"/>
      <c r="D452" s="29"/>
      <c r="E452" s="2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.5" customHeight="1">
      <c r="A453" s="2"/>
      <c r="B453" s="30"/>
      <c r="C453" s="29"/>
      <c r="D453" s="29"/>
      <c r="E453" s="2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.5" customHeight="1">
      <c r="A454" s="2"/>
      <c r="B454" s="30"/>
      <c r="C454" s="29"/>
      <c r="D454" s="29"/>
      <c r="E454" s="2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.5" customHeight="1">
      <c r="A455" s="2"/>
      <c r="B455" s="30"/>
      <c r="C455" s="29"/>
      <c r="D455" s="29"/>
      <c r="E455" s="2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.5" customHeight="1">
      <c r="A456" s="2"/>
      <c r="B456" s="30"/>
      <c r="C456" s="29"/>
      <c r="D456" s="29"/>
      <c r="E456" s="2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.5" customHeight="1">
      <c r="A457" s="2"/>
      <c r="B457" s="30"/>
      <c r="C457" s="29"/>
      <c r="D457" s="29"/>
      <c r="E457" s="2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.5" customHeight="1">
      <c r="A458" s="2"/>
      <c r="B458" s="30"/>
      <c r="C458" s="29"/>
      <c r="D458" s="29"/>
      <c r="E458" s="2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.5" customHeight="1">
      <c r="A459" s="2"/>
      <c r="B459" s="30"/>
      <c r="C459" s="29"/>
      <c r="D459" s="29"/>
      <c r="E459" s="2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.5" customHeight="1">
      <c r="A460" s="2"/>
      <c r="B460" s="30"/>
      <c r="C460" s="29"/>
      <c r="D460" s="29"/>
      <c r="E460" s="2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.5" customHeight="1">
      <c r="A461" s="2"/>
      <c r="B461" s="30"/>
      <c r="C461" s="29"/>
      <c r="D461" s="29"/>
      <c r="E461" s="2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.5" customHeight="1">
      <c r="A462" s="2"/>
      <c r="B462" s="30"/>
      <c r="C462" s="29"/>
      <c r="D462" s="29"/>
      <c r="E462" s="2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.5" customHeight="1">
      <c r="A463" s="2"/>
      <c r="B463" s="30"/>
      <c r="C463" s="29"/>
      <c r="D463" s="29"/>
      <c r="E463" s="2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.5" customHeight="1">
      <c r="A464" s="2"/>
      <c r="B464" s="30"/>
      <c r="C464" s="29"/>
      <c r="D464" s="29"/>
      <c r="E464" s="2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.5" customHeight="1">
      <c r="A465" s="2"/>
      <c r="B465" s="30"/>
      <c r="C465" s="29"/>
      <c r="D465" s="29"/>
      <c r="E465" s="2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.5" customHeight="1">
      <c r="A466" s="2"/>
      <c r="B466" s="30"/>
      <c r="C466" s="29"/>
      <c r="D466" s="29"/>
      <c r="E466" s="2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.5" customHeight="1">
      <c r="A467" s="2"/>
      <c r="B467" s="30"/>
      <c r="C467" s="29"/>
      <c r="D467" s="29"/>
      <c r="E467" s="2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.5" customHeight="1">
      <c r="A468" s="2"/>
      <c r="B468" s="30"/>
      <c r="C468" s="29"/>
      <c r="D468" s="29"/>
      <c r="E468" s="2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.5" customHeight="1">
      <c r="A469" s="2"/>
      <c r="B469" s="30"/>
      <c r="C469" s="29"/>
      <c r="D469" s="29"/>
      <c r="E469" s="2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.5" customHeight="1">
      <c r="A470" s="2"/>
      <c r="B470" s="30"/>
      <c r="C470" s="29"/>
      <c r="D470" s="29"/>
      <c r="E470" s="2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.5" customHeight="1">
      <c r="A471" s="2"/>
      <c r="B471" s="30"/>
      <c r="C471" s="29"/>
      <c r="D471" s="29"/>
      <c r="E471" s="2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.5" customHeight="1">
      <c r="A472" s="2"/>
      <c r="B472" s="30"/>
      <c r="C472" s="29"/>
      <c r="D472" s="29"/>
      <c r="E472" s="2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.5" customHeight="1">
      <c r="A473" s="2"/>
      <c r="B473" s="30"/>
      <c r="C473" s="29"/>
      <c r="D473" s="29"/>
      <c r="E473" s="2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.5" customHeight="1">
      <c r="A474" s="2"/>
      <c r="B474" s="30"/>
      <c r="C474" s="29"/>
      <c r="D474" s="29"/>
      <c r="E474" s="2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.5" customHeight="1">
      <c r="A475" s="2"/>
      <c r="B475" s="30"/>
      <c r="C475" s="29"/>
      <c r="D475" s="29"/>
      <c r="E475" s="2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.5" customHeight="1">
      <c r="A476" s="2"/>
      <c r="B476" s="30"/>
      <c r="C476" s="29"/>
      <c r="D476" s="29"/>
      <c r="E476" s="2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.5" customHeight="1">
      <c r="A477" s="2"/>
      <c r="B477" s="30"/>
      <c r="C477" s="29"/>
      <c r="D477" s="29"/>
      <c r="E477" s="2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.5" customHeight="1">
      <c r="A478" s="2"/>
      <c r="B478" s="30"/>
      <c r="C478" s="29"/>
      <c r="D478" s="29"/>
      <c r="E478" s="2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.5" customHeight="1">
      <c r="A479" s="2"/>
      <c r="B479" s="30"/>
      <c r="C479" s="29"/>
      <c r="D479" s="29"/>
      <c r="E479" s="2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.5" customHeight="1">
      <c r="A480" s="2"/>
      <c r="B480" s="30"/>
      <c r="C480" s="29"/>
      <c r="D480" s="29"/>
      <c r="E480" s="2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.5" customHeight="1">
      <c r="A481" s="2"/>
      <c r="B481" s="30"/>
      <c r="C481" s="29"/>
      <c r="D481" s="29"/>
      <c r="E481" s="2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.5" customHeight="1">
      <c r="A482" s="2"/>
      <c r="B482" s="30"/>
      <c r="C482" s="29"/>
      <c r="D482" s="29"/>
      <c r="E482" s="2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.5" customHeight="1">
      <c r="A483" s="2"/>
      <c r="B483" s="30"/>
      <c r="C483" s="29"/>
      <c r="D483" s="29"/>
      <c r="E483" s="2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.5" customHeight="1">
      <c r="A484" s="2"/>
      <c r="B484" s="30"/>
      <c r="C484" s="29"/>
      <c r="D484" s="29"/>
      <c r="E484" s="2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.5" customHeight="1">
      <c r="A485" s="2"/>
      <c r="B485" s="30"/>
      <c r="C485" s="29"/>
      <c r="D485" s="29"/>
      <c r="E485" s="2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.5" customHeight="1">
      <c r="A486" s="2"/>
      <c r="B486" s="30"/>
      <c r="C486" s="29"/>
      <c r="D486" s="29"/>
      <c r="E486" s="2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.5" customHeight="1">
      <c r="A487" s="2"/>
      <c r="B487" s="30"/>
      <c r="C487" s="29"/>
      <c r="D487" s="29"/>
      <c r="E487" s="2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.5" customHeight="1">
      <c r="A488" s="2"/>
      <c r="B488" s="30"/>
      <c r="C488" s="29"/>
      <c r="D488" s="29"/>
      <c r="E488" s="2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.5" customHeight="1">
      <c r="A489" s="2"/>
      <c r="B489" s="30"/>
      <c r="C489" s="29"/>
      <c r="D489" s="29"/>
      <c r="E489" s="2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.5" customHeight="1">
      <c r="A490" s="2"/>
      <c r="B490" s="30"/>
      <c r="C490" s="29"/>
      <c r="D490" s="29"/>
      <c r="E490" s="2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.5" customHeight="1">
      <c r="A491" s="2"/>
      <c r="B491" s="30"/>
      <c r="C491" s="29"/>
      <c r="D491" s="29"/>
      <c r="E491" s="2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.5" customHeight="1">
      <c r="A492" s="2"/>
      <c r="B492" s="30"/>
      <c r="C492" s="29"/>
      <c r="D492" s="29"/>
      <c r="E492" s="2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.5" customHeight="1">
      <c r="A493" s="2"/>
      <c r="B493" s="30"/>
      <c r="C493" s="29"/>
      <c r="D493" s="29"/>
      <c r="E493" s="2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.5" customHeight="1">
      <c r="A494" s="2"/>
      <c r="B494" s="30"/>
      <c r="C494" s="29"/>
      <c r="D494" s="29"/>
      <c r="E494" s="2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.5" customHeight="1">
      <c r="A495" s="2"/>
      <c r="B495" s="30"/>
      <c r="C495" s="29"/>
      <c r="D495" s="29"/>
      <c r="E495" s="2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.5" customHeight="1">
      <c r="A496" s="2"/>
      <c r="B496" s="30"/>
      <c r="C496" s="29"/>
      <c r="D496" s="29"/>
      <c r="E496" s="2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.5" customHeight="1">
      <c r="A497" s="2"/>
      <c r="B497" s="30"/>
      <c r="C497" s="29"/>
      <c r="D497" s="29"/>
      <c r="E497" s="2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.5" customHeight="1">
      <c r="A498" s="2"/>
      <c r="B498" s="30"/>
      <c r="C498" s="29"/>
      <c r="D498" s="29"/>
      <c r="E498" s="2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.5" customHeight="1">
      <c r="A499" s="2"/>
      <c r="B499" s="30"/>
      <c r="C499" s="29"/>
      <c r="D499" s="29"/>
      <c r="E499" s="2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.5" customHeight="1">
      <c r="A500" s="2"/>
      <c r="B500" s="30"/>
      <c r="C500" s="29"/>
      <c r="D500" s="29"/>
      <c r="E500" s="2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.5" customHeight="1">
      <c r="A501" s="2"/>
      <c r="B501" s="30"/>
      <c r="C501" s="29"/>
      <c r="D501" s="29"/>
      <c r="E501" s="2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.5" customHeight="1">
      <c r="A502" s="2"/>
      <c r="B502" s="30"/>
      <c r="C502" s="29"/>
      <c r="D502" s="29"/>
      <c r="E502" s="2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5" customHeight="1">
      <c r="A503" s="2"/>
      <c r="B503" s="30"/>
      <c r="C503" s="29"/>
      <c r="D503" s="29"/>
      <c r="E503" s="2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.5" customHeight="1">
      <c r="A504" s="2"/>
      <c r="B504" s="30"/>
      <c r="C504" s="29"/>
      <c r="D504" s="29"/>
      <c r="E504" s="2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5" customHeight="1">
      <c r="A505" s="2"/>
      <c r="B505" s="30"/>
      <c r="C505" s="29"/>
      <c r="D505" s="29"/>
      <c r="E505" s="2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5" customHeight="1">
      <c r="A506" s="2"/>
      <c r="B506" s="30"/>
      <c r="C506" s="29"/>
      <c r="D506" s="29"/>
      <c r="E506" s="2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5" customHeight="1">
      <c r="A507" s="2"/>
      <c r="B507" s="30"/>
      <c r="C507" s="29"/>
      <c r="D507" s="29"/>
      <c r="E507" s="2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5" customHeight="1">
      <c r="A508" s="2"/>
      <c r="B508" s="30"/>
      <c r="C508" s="29"/>
      <c r="D508" s="29"/>
      <c r="E508" s="2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5" customHeight="1">
      <c r="A509" s="2"/>
      <c r="B509" s="30"/>
      <c r="C509" s="29"/>
      <c r="D509" s="29"/>
      <c r="E509" s="2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5" customHeight="1">
      <c r="A510" s="2"/>
      <c r="B510" s="30"/>
      <c r="C510" s="29"/>
      <c r="D510" s="29"/>
      <c r="E510" s="2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5" customHeight="1">
      <c r="A511" s="2"/>
      <c r="B511" s="30"/>
      <c r="C511" s="29"/>
      <c r="D511" s="29"/>
      <c r="E511" s="2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5" customHeight="1">
      <c r="A512" s="2"/>
      <c r="B512" s="30"/>
      <c r="C512" s="29"/>
      <c r="D512" s="29"/>
      <c r="E512" s="2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5" customHeight="1">
      <c r="A513" s="2"/>
      <c r="B513" s="30"/>
      <c r="C513" s="29"/>
      <c r="D513" s="29"/>
      <c r="E513" s="2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.5" customHeight="1">
      <c r="A514" s="2"/>
      <c r="B514" s="30"/>
      <c r="C514" s="29"/>
      <c r="D514" s="29"/>
      <c r="E514" s="2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5" customHeight="1">
      <c r="A515" s="2"/>
      <c r="B515" s="30"/>
      <c r="C515" s="29"/>
      <c r="D515" s="29"/>
      <c r="E515" s="2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5" customHeight="1">
      <c r="A516" s="2"/>
      <c r="B516" s="30"/>
      <c r="C516" s="29"/>
      <c r="D516" s="29"/>
      <c r="E516" s="2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5" customHeight="1">
      <c r="A517" s="2"/>
      <c r="B517" s="30"/>
      <c r="C517" s="29"/>
      <c r="D517" s="29"/>
      <c r="E517" s="2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5" customHeight="1">
      <c r="A518" s="2"/>
      <c r="B518" s="30"/>
      <c r="C518" s="29"/>
      <c r="D518" s="29"/>
      <c r="E518" s="2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5" customHeight="1">
      <c r="A519" s="2"/>
      <c r="B519" s="30"/>
      <c r="C519" s="29"/>
      <c r="D519" s="29"/>
      <c r="E519" s="2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5" customHeight="1">
      <c r="A520" s="2"/>
      <c r="B520" s="30"/>
      <c r="C520" s="29"/>
      <c r="D520" s="29"/>
      <c r="E520" s="2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5" customHeight="1">
      <c r="A521" s="2"/>
      <c r="B521" s="30"/>
      <c r="C521" s="29"/>
      <c r="D521" s="29"/>
      <c r="E521" s="2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5" customHeight="1">
      <c r="A522" s="2"/>
      <c r="B522" s="30"/>
      <c r="C522" s="29"/>
      <c r="D522" s="29"/>
      <c r="E522" s="2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5" customHeight="1">
      <c r="A523" s="2"/>
      <c r="B523" s="30"/>
      <c r="C523" s="29"/>
      <c r="D523" s="29"/>
      <c r="E523" s="2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5" customHeight="1">
      <c r="A524" s="2"/>
      <c r="B524" s="30"/>
      <c r="C524" s="29"/>
      <c r="D524" s="29"/>
      <c r="E524" s="2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5" customHeight="1">
      <c r="A525" s="2"/>
      <c r="B525" s="30"/>
      <c r="C525" s="29"/>
      <c r="D525" s="29"/>
      <c r="E525" s="2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5" customHeight="1">
      <c r="A526" s="2"/>
      <c r="B526" s="30"/>
      <c r="C526" s="29"/>
      <c r="D526" s="29"/>
      <c r="E526" s="2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5" customHeight="1">
      <c r="A527" s="2"/>
      <c r="B527" s="30"/>
      <c r="C527" s="29"/>
      <c r="D527" s="29"/>
      <c r="E527" s="2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5" customHeight="1">
      <c r="A528" s="2"/>
      <c r="B528" s="30"/>
      <c r="C528" s="29"/>
      <c r="D528" s="29"/>
      <c r="E528" s="2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5" customHeight="1">
      <c r="A529" s="2"/>
      <c r="B529" s="30"/>
      <c r="C529" s="29"/>
      <c r="D529" s="29"/>
      <c r="E529" s="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5" customHeight="1">
      <c r="A530" s="2"/>
      <c r="B530" s="30"/>
      <c r="C530" s="29"/>
      <c r="D530" s="29"/>
      <c r="E530" s="2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5" customHeight="1">
      <c r="A531" s="2"/>
      <c r="B531" s="30"/>
      <c r="C531" s="29"/>
      <c r="D531" s="29"/>
      <c r="E531" s="2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5" customHeight="1">
      <c r="A532" s="2"/>
      <c r="B532" s="30"/>
      <c r="C532" s="29"/>
      <c r="D532" s="29"/>
      <c r="E532" s="2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5" customHeight="1">
      <c r="A533" s="2"/>
      <c r="B533" s="30"/>
      <c r="C533" s="29"/>
      <c r="D533" s="29"/>
      <c r="E533" s="2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5" customHeight="1">
      <c r="A534" s="2"/>
      <c r="B534" s="30"/>
      <c r="C534" s="29"/>
      <c r="D534" s="29"/>
      <c r="E534" s="2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5" customHeight="1">
      <c r="A535" s="2"/>
      <c r="B535" s="30"/>
      <c r="C535" s="29"/>
      <c r="D535" s="29"/>
      <c r="E535" s="2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5" customHeight="1">
      <c r="A536" s="2"/>
      <c r="B536" s="30"/>
      <c r="C536" s="29"/>
      <c r="D536" s="29"/>
      <c r="E536" s="2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5" customHeight="1">
      <c r="A537" s="2"/>
      <c r="B537" s="30"/>
      <c r="C537" s="29"/>
      <c r="D537" s="29"/>
      <c r="E537" s="2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5" customHeight="1">
      <c r="A538" s="2"/>
      <c r="B538" s="30"/>
      <c r="C538" s="29"/>
      <c r="D538" s="29"/>
      <c r="E538" s="2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5" customHeight="1">
      <c r="A539" s="2"/>
      <c r="B539" s="30"/>
      <c r="C539" s="29"/>
      <c r="D539" s="29"/>
      <c r="E539" s="2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5" customHeight="1">
      <c r="A540" s="2"/>
      <c r="B540" s="30"/>
      <c r="C540" s="29"/>
      <c r="D540" s="29"/>
      <c r="E540" s="2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5" customHeight="1">
      <c r="A541" s="2"/>
      <c r="B541" s="30"/>
      <c r="C541" s="29"/>
      <c r="D541" s="29"/>
      <c r="E541" s="2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5" customHeight="1">
      <c r="A542" s="2"/>
      <c r="B542" s="30"/>
      <c r="C542" s="29"/>
      <c r="D542" s="29"/>
      <c r="E542" s="2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5" customHeight="1">
      <c r="A543" s="2"/>
      <c r="B543" s="30"/>
      <c r="C543" s="29"/>
      <c r="D543" s="29"/>
      <c r="E543" s="2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5" customHeight="1">
      <c r="A544" s="2"/>
      <c r="B544" s="30"/>
      <c r="C544" s="29"/>
      <c r="D544" s="29"/>
      <c r="E544" s="2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5" customHeight="1">
      <c r="A545" s="2"/>
      <c r="B545" s="30"/>
      <c r="C545" s="29"/>
      <c r="D545" s="29"/>
      <c r="E545" s="2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5" customHeight="1">
      <c r="A546" s="2"/>
      <c r="B546" s="30"/>
      <c r="C546" s="29"/>
      <c r="D546" s="29"/>
      <c r="E546" s="2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5" customHeight="1">
      <c r="A547" s="2"/>
      <c r="B547" s="30"/>
      <c r="C547" s="29"/>
      <c r="D547" s="29"/>
      <c r="E547" s="2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5" customHeight="1">
      <c r="A548" s="2"/>
      <c r="B548" s="30"/>
      <c r="C548" s="29"/>
      <c r="D548" s="29"/>
      <c r="E548" s="2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5" customHeight="1">
      <c r="A549" s="2"/>
      <c r="B549" s="30"/>
      <c r="C549" s="29"/>
      <c r="D549" s="29"/>
      <c r="E549" s="2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5" customHeight="1">
      <c r="A550" s="2"/>
      <c r="B550" s="30"/>
      <c r="C550" s="29"/>
      <c r="D550" s="29"/>
      <c r="E550" s="2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5" customHeight="1">
      <c r="A551" s="2"/>
      <c r="B551" s="30"/>
      <c r="C551" s="29"/>
      <c r="D551" s="29"/>
      <c r="E551" s="2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5" customHeight="1">
      <c r="A552" s="2"/>
      <c r="B552" s="30"/>
      <c r="C552" s="29"/>
      <c r="D552" s="29"/>
      <c r="E552" s="2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5" customHeight="1">
      <c r="A553" s="2"/>
      <c r="B553" s="30"/>
      <c r="C553" s="29"/>
      <c r="D553" s="29"/>
      <c r="E553" s="2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5" customHeight="1">
      <c r="A554" s="2"/>
      <c r="B554" s="30"/>
      <c r="C554" s="29"/>
      <c r="D554" s="29"/>
      <c r="E554" s="2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5" customHeight="1">
      <c r="A555" s="2"/>
      <c r="B555" s="30"/>
      <c r="C555" s="29"/>
      <c r="D555" s="29"/>
      <c r="E555" s="2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5" customHeight="1">
      <c r="A556" s="2"/>
      <c r="B556" s="30"/>
      <c r="C556" s="29"/>
      <c r="D556" s="29"/>
      <c r="E556" s="2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5" customHeight="1">
      <c r="A557" s="2"/>
      <c r="B557" s="30"/>
      <c r="C557" s="29"/>
      <c r="D557" s="29"/>
      <c r="E557" s="2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5" customHeight="1">
      <c r="A558" s="2"/>
      <c r="B558" s="30"/>
      <c r="C558" s="29"/>
      <c r="D558" s="29"/>
      <c r="E558" s="2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5" customHeight="1">
      <c r="A559" s="2"/>
      <c r="B559" s="30"/>
      <c r="C559" s="29"/>
      <c r="D559" s="29"/>
      <c r="E559" s="2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5" customHeight="1">
      <c r="A560" s="2"/>
      <c r="B560" s="30"/>
      <c r="C560" s="29"/>
      <c r="D560" s="29"/>
      <c r="E560" s="2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5" customHeight="1">
      <c r="A561" s="2"/>
      <c r="B561" s="30"/>
      <c r="C561" s="29"/>
      <c r="D561" s="29"/>
      <c r="E561" s="2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5" customHeight="1">
      <c r="A562" s="2"/>
      <c r="B562" s="30"/>
      <c r="C562" s="29"/>
      <c r="D562" s="29"/>
      <c r="E562" s="2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5" customHeight="1">
      <c r="A563" s="2"/>
      <c r="B563" s="30"/>
      <c r="C563" s="29"/>
      <c r="D563" s="29"/>
      <c r="E563" s="2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5" customHeight="1">
      <c r="A564" s="2"/>
      <c r="B564" s="30"/>
      <c r="C564" s="29"/>
      <c r="D564" s="29"/>
      <c r="E564" s="2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5" customHeight="1">
      <c r="A565" s="2"/>
      <c r="B565" s="30"/>
      <c r="C565" s="29"/>
      <c r="D565" s="29"/>
      <c r="E565" s="2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5" customHeight="1">
      <c r="A566" s="2"/>
      <c r="B566" s="30"/>
      <c r="C566" s="29"/>
      <c r="D566" s="29"/>
      <c r="E566" s="2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5" customHeight="1">
      <c r="A567" s="2"/>
      <c r="B567" s="30"/>
      <c r="C567" s="29"/>
      <c r="D567" s="29"/>
      <c r="E567" s="2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5" customHeight="1">
      <c r="A568" s="2"/>
      <c r="B568" s="30"/>
      <c r="C568" s="29"/>
      <c r="D568" s="29"/>
      <c r="E568" s="2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5" customHeight="1">
      <c r="A569" s="2"/>
      <c r="B569" s="30"/>
      <c r="C569" s="29"/>
      <c r="D569" s="29"/>
      <c r="E569" s="2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5" customHeight="1">
      <c r="A570" s="2"/>
      <c r="B570" s="30"/>
      <c r="C570" s="29"/>
      <c r="D570" s="29"/>
      <c r="E570" s="2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5" customHeight="1">
      <c r="A571" s="2"/>
      <c r="B571" s="30"/>
      <c r="C571" s="29"/>
      <c r="D571" s="29"/>
      <c r="E571" s="2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5" customHeight="1">
      <c r="A572" s="2"/>
      <c r="B572" s="30"/>
      <c r="C572" s="29"/>
      <c r="D572" s="29"/>
      <c r="E572" s="2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5" customHeight="1">
      <c r="A573" s="2"/>
      <c r="B573" s="30"/>
      <c r="C573" s="29"/>
      <c r="D573" s="29"/>
      <c r="E573" s="2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5" customHeight="1">
      <c r="A574" s="2"/>
      <c r="B574" s="30"/>
      <c r="C574" s="29"/>
      <c r="D574" s="29"/>
      <c r="E574" s="2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5" customHeight="1">
      <c r="A575" s="2"/>
      <c r="B575" s="30"/>
      <c r="C575" s="29"/>
      <c r="D575" s="29"/>
      <c r="E575" s="2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5" customHeight="1">
      <c r="A576" s="2"/>
      <c r="B576" s="30"/>
      <c r="C576" s="29"/>
      <c r="D576" s="29"/>
      <c r="E576" s="2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5" customHeight="1">
      <c r="A577" s="2"/>
      <c r="B577" s="30"/>
      <c r="C577" s="29"/>
      <c r="D577" s="29"/>
      <c r="E577" s="2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5" customHeight="1">
      <c r="A578" s="2"/>
      <c r="B578" s="30"/>
      <c r="C578" s="29"/>
      <c r="D578" s="29"/>
      <c r="E578" s="2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5" customHeight="1">
      <c r="A579" s="2"/>
      <c r="B579" s="30"/>
      <c r="C579" s="29"/>
      <c r="D579" s="29"/>
      <c r="E579" s="2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5" customHeight="1">
      <c r="A580" s="2"/>
      <c r="B580" s="30"/>
      <c r="C580" s="29"/>
      <c r="D580" s="29"/>
      <c r="E580" s="2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5" customHeight="1">
      <c r="A581" s="2"/>
      <c r="B581" s="30"/>
      <c r="C581" s="29"/>
      <c r="D581" s="29"/>
      <c r="E581" s="2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5" customHeight="1">
      <c r="A582" s="2"/>
      <c r="B582" s="30"/>
      <c r="C582" s="29"/>
      <c r="D582" s="29"/>
      <c r="E582" s="2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5" customHeight="1">
      <c r="A583" s="2"/>
      <c r="B583" s="30"/>
      <c r="C583" s="29"/>
      <c r="D583" s="29"/>
      <c r="E583" s="2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5" customHeight="1">
      <c r="A584" s="2"/>
      <c r="B584" s="30"/>
      <c r="C584" s="29"/>
      <c r="D584" s="29"/>
      <c r="E584" s="2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5" customHeight="1">
      <c r="A585" s="2"/>
      <c r="B585" s="30"/>
      <c r="C585" s="29"/>
      <c r="D585" s="29"/>
      <c r="E585" s="2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5" customHeight="1">
      <c r="A586" s="2"/>
      <c r="B586" s="30"/>
      <c r="C586" s="29"/>
      <c r="D586" s="29"/>
      <c r="E586" s="2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5" customHeight="1">
      <c r="A587" s="2"/>
      <c r="B587" s="30"/>
      <c r="C587" s="29"/>
      <c r="D587" s="29"/>
      <c r="E587" s="2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5" customHeight="1">
      <c r="A588" s="2"/>
      <c r="B588" s="30"/>
      <c r="C588" s="29"/>
      <c r="D588" s="29"/>
      <c r="E588" s="2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5" customHeight="1">
      <c r="A589" s="2"/>
      <c r="B589" s="30"/>
      <c r="C589" s="29"/>
      <c r="D589" s="29"/>
      <c r="E589" s="2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5" customHeight="1">
      <c r="A590" s="2"/>
      <c r="B590" s="30"/>
      <c r="C590" s="29"/>
      <c r="D590" s="29"/>
      <c r="E590" s="2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5" customHeight="1">
      <c r="A591" s="2"/>
      <c r="B591" s="30"/>
      <c r="C591" s="29"/>
      <c r="D591" s="29"/>
      <c r="E591" s="2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5" customHeight="1">
      <c r="A592" s="2"/>
      <c r="B592" s="30"/>
      <c r="C592" s="29"/>
      <c r="D592" s="29"/>
      <c r="E592" s="2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5" customHeight="1">
      <c r="A593" s="2"/>
      <c r="B593" s="30"/>
      <c r="C593" s="29"/>
      <c r="D593" s="29"/>
      <c r="E593" s="2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5" customHeight="1">
      <c r="A594" s="2"/>
      <c r="B594" s="30"/>
      <c r="C594" s="29"/>
      <c r="D594" s="29"/>
      <c r="E594" s="2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5" customHeight="1">
      <c r="A595" s="2"/>
      <c r="B595" s="30"/>
      <c r="C595" s="29"/>
      <c r="D595" s="29"/>
      <c r="E595" s="2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5" customHeight="1">
      <c r="A596" s="2"/>
      <c r="B596" s="30"/>
      <c r="C596" s="29"/>
      <c r="D596" s="29"/>
      <c r="E596" s="2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5" customHeight="1">
      <c r="A597" s="2"/>
      <c r="B597" s="30"/>
      <c r="C597" s="29"/>
      <c r="D597" s="29"/>
      <c r="E597" s="2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5" customHeight="1">
      <c r="A598" s="2"/>
      <c r="B598" s="30"/>
      <c r="C598" s="29"/>
      <c r="D598" s="29"/>
      <c r="E598" s="2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5" customHeight="1">
      <c r="A599" s="2"/>
      <c r="B599" s="30"/>
      <c r="C599" s="29"/>
      <c r="D599" s="29"/>
      <c r="E599" s="2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5" customHeight="1">
      <c r="A600" s="2"/>
      <c r="B600" s="30"/>
      <c r="C600" s="29"/>
      <c r="D600" s="29"/>
      <c r="E600" s="2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5" customHeight="1">
      <c r="A601" s="2"/>
      <c r="B601" s="30"/>
      <c r="C601" s="29"/>
      <c r="D601" s="29"/>
      <c r="E601" s="2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5" customHeight="1">
      <c r="A602" s="2"/>
      <c r="B602" s="30"/>
      <c r="C602" s="29"/>
      <c r="D602" s="29"/>
      <c r="E602" s="2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5" customHeight="1">
      <c r="A603" s="2"/>
      <c r="B603" s="30"/>
      <c r="C603" s="29"/>
      <c r="D603" s="29"/>
      <c r="E603" s="2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5" customHeight="1">
      <c r="A604" s="2"/>
      <c r="B604" s="30"/>
      <c r="C604" s="29"/>
      <c r="D604" s="29"/>
      <c r="E604" s="2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5" customHeight="1">
      <c r="A605" s="2"/>
      <c r="B605" s="30"/>
      <c r="C605" s="29"/>
      <c r="D605" s="29"/>
      <c r="E605" s="2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5" customHeight="1">
      <c r="A606" s="2"/>
      <c r="B606" s="30"/>
      <c r="C606" s="29"/>
      <c r="D606" s="29"/>
      <c r="E606" s="2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5" customHeight="1">
      <c r="A607" s="2"/>
      <c r="B607" s="30"/>
      <c r="C607" s="29"/>
      <c r="D607" s="29"/>
      <c r="E607" s="2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5" customHeight="1">
      <c r="A608" s="2"/>
      <c r="B608" s="30"/>
      <c r="C608" s="29"/>
      <c r="D608" s="29"/>
      <c r="E608" s="2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5" customHeight="1">
      <c r="A609" s="2"/>
      <c r="B609" s="30"/>
      <c r="C609" s="29"/>
      <c r="D609" s="29"/>
      <c r="E609" s="2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5" customHeight="1">
      <c r="A610" s="2"/>
      <c r="B610" s="30"/>
      <c r="C610" s="29"/>
      <c r="D610" s="29"/>
      <c r="E610" s="2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5" customHeight="1">
      <c r="A611" s="2"/>
      <c r="B611" s="30"/>
      <c r="C611" s="29"/>
      <c r="D611" s="29"/>
      <c r="E611" s="2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5" customHeight="1">
      <c r="A612" s="2"/>
      <c r="B612" s="30"/>
      <c r="C612" s="29"/>
      <c r="D612" s="29"/>
      <c r="E612" s="2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5" customHeight="1">
      <c r="A613" s="2"/>
      <c r="B613" s="30"/>
      <c r="C613" s="29"/>
      <c r="D613" s="29"/>
      <c r="E613" s="2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5" customHeight="1">
      <c r="A614" s="2"/>
      <c r="B614" s="30"/>
      <c r="C614" s="29"/>
      <c r="D614" s="29"/>
      <c r="E614" s="2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5" customHeight="1">
      <c r="A615" s="2"/>
      <c r="B615" s="30"/>
      <c r="C615" s="29"/>
      <c r="D615" s="29"/>
      <c r="E615" s="2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5" customHeight="1">
      <c r="A616" s="2"/>
      <c r="B616" s="30"/>
      <c r="C616" s="29"/>
      <c r="D616" s="29"/>
      <c r="E616" s="2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5" customHeight="1">
      <c r="A617" s="2"/>
      <c r="B617" s="30"/>
      <c r="C617" s="29"/>
      <c r="D617" s="29"/>
      <c r="E617" s="2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5" customHeight="1">
      <c r="A618" s="2"/>
      <c r="B618" s="30"/>
      <c r="C618" s="29"/>
      <c r="D618" s="29"/>
      <c r="E618" s="2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5" customHeight="1">
      <c r="A619" s="2"/>
      <c r="B619" s="30"/>
      <c r="C619" s="29"/>
      <c r="D619" s="29"/>
      <c r="E619" s="2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5" customHeight="1">
      <c r="A620" s="2"/>
      <c r="B620" s="30"/>
      <c r="C620" s="29"/>
      <c r="D620" s="29"/>
      <c r="E620" s="2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5" customHeight="1">
      <c r="A621" s="2"/>
      <c r="B621" s="30"/>
      <c r="C621" s="29"/>
      <c r="D621" s="29"/>
      <c r="E621" s="2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5" customHeight="1">
      <c r="A622" s="2"/>
      <c r="B622" s="30"/>
      <c r="C622" s="29"/>
      <c r="D622" s="29"/>
      <c r="E622" s="2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5" customHeight="1">
      <c r="A623" s="2"/>
      <c r="B623" s="30"/>
      <c r="C623" s="29"/>
      <c r="D623" s="29"/>
      <c r="E623" s="2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5" customHeight="1">
      <c r="A624" s="2"/>
      <c r="B624" s="30"/>
      <c r="C624" s="29"/>
      <c r="D624" s="29"/>
      <c r="E624" s="2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5" customHeight="1">
      <c r="A625" s="2"/>
      <c r="B625" s="30"/>
      <c r="C625" s="29"/>
      <c r="D625" s="29"/>
      <c r="E625" s="2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5" customHeight="1">
      <c r="A626" s="2"/>
      <c r="B626" s="30"/>
      <c r="C626" s="29"/>
      <c r="D626" s="29"/>
      <c r="E626" s="2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5" customHeight="1">
      <c r="A627" s="2"/>
      <c r="B627" s="30"/>
      <c r="C627" s="29"/>
      <c r="D627" s="29"/>
      <c r="E627" s="2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5" customHeight="1">
      <c r="A628" s="2"/>
      <c r="B628" s="30"/>
      <c r="C628" s="29"/>
      <c r="D628" s="29"/>
      <c r="E628" s="2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5" customHeight="1">
      <c r="A629" s="2"/>
      <c r="B629" s="30"/>
      <c r="C629" s="29"/>
      <c r="D629" s="29"/>
      <c r="E629" s="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5" customHeight="1">
      <c r="A630" s="2"/>
      <c r="B630" s="30"/>
      <c r="C630" s="29"/>
      <c r="D630" s="29"/>
      <c r="E630" s="2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5" customHeight="1">
      <c r="A631" s="2"/>
      <c r="B631" s="30"/>
      <c r="C631" s="29"/>
      <c r="D631" s="29"/>
      <c r="E631" s="2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5" customHeight="1">
      <c r="A632" s="2"/>
      <c r="B632" s="30"/>
      <c r="C632" s="29"/>
      <c r="D632" s="29"/>
      <c r="E632" s="2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5" customHeight="1">
      <c r="A633" s="2"/>
      <c r="B633" s="30"/>
      <c r="C633" s="29"/>
      <c r="D633" s="29"/>
      <c r="E633" s="2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5" customHeight="1">
      <c r="A634" s="2"/>
      <c r="B634" s="30"/>
      <c r="C634" s="29"/>
      <c r="D634" s="29"/>
      <c r="E634" s="2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5" customHeight="1">
      <c r="A635" s="2"/>
      <c r="B635" s="30"/>
      <c r="C635" s="29"/>
      <c r="D635" s="29"/>
      <c r="E635" s="2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5" customHeight="1">
      <c r="A636" s="2"/>
      <c r="B636" s="30"/>
      <c r="C636" s="29"/>
      <c r="D636" s="29"/>
      <c r="E636" s="2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5" customHeight="1">
      <c r="A637" s="2"/>
      <c r="B637" s="30"/>
      <c r="C637" s="29"/>
      <c r="D637" s="29"/>
      <c r="E637" s="2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5" customHeight="1">
      <c r="A638" s="2"/>
      <c r="B638" s="30"/>
      <c r="C638" s="29"/>
      <c r="D638" s="29"/>
      <c r="E638" s="2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5" customHeight="1">
      <c r="A639" s="2"/>
      <c r="B639" s="30"/>
      <c r="C639" s="29"/>
      <c r="D639" s="29"/>
      <c r="E639" s="2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5" customHeight="1">
      <c r="A640" s="2"/>
      <c r="B640" s="30"/>
      <c r="C640" s="29"/>
      <c r="D640" s="29"/>
      <c r="E640" s="2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5" customHeight="1">
      <c r="A641" s="2"/>
      <c r="B641" s="30"/>
      <c r="C641" s="29"/>
      <c r="D641" s="29"/>
      <c r="E641" s="2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5" customHeight="1">
      <c r="A642" s="2"/>
      <c r="B642" s="30"/>
      <c r="C642" s="29"/>
      <c r="D642" s="29"/>
      <c r="E642" s="2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5" customHeight="1">
      <c r="A643" s="2"/>
      <c r="B643" s="30"/>
      <c r="C643" s="29"/>
      <c r="D643" s="29"/>
      <c r="E643" s="2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5" customHeight="1">
      <c r="A644" s="2"/>
      <c r="B644" s="30"/>
      <c r="C644" s="29"/>
      <c r="D644" s="29"/>
      <c r="E644" s="2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5" customHeight="1">
      <c r="A645" s="2"/>
      <c r="B645" s="30"/>
      <c r="C645" s="29"/>
      <c r="D645" s="29"/>
      <c r="E645" s="2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5" customHeight="1">
      <c r="A646" s="2"/>
      <c r="B646" s="30"/>
      <c r="C646" s="29"/>
      <c r="D646" s="29"/>
      <c r="E646" s="2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5" customHeight="1">
      <c r="A647" s="2"/>
      <c r="B647" s="30"/>
      <c r="C647" s="29"/>
      <c r="D647" s="29"/>
      <c r="E647" s="2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5" customHeight="1">
      <c r="A648" s="2"/>
      <c r="B648" s="30"/>
      <c r="C648" s="29"/>
      <c r="D648" s="29"/>
      <c r="E648" s="2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5" customHeight="1">
      <c r="A649" s="2"/>
      <c r="B649" s="30"/>
      <c r="C649" s="29"/>
      <c r="D649" s="29"/>
      <c r="E649" s="2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5" customHeight="1">
      <c r="A650" s="2"/>
      <c r="B650" s="30"/>
      <c r="C650" s="29"/>
      <c r="D650" s="29"/>
      <c r="E650" s="2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5" customHeight="1">
      <c r="A651" s="2"/>
      <c r="B651" s="30"/>
      <c r="C651" s="29"/>
      <c r="D651" s="29"/>
      <c r="E651" s="2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5" customHeight="1">
      <c r="A652" s="2"/>
      <c r="B652" s="30"/>
      <c r="C652" s="29"/>
      <c r="D652" s="29"/>
      <c r="E652" s="2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5" customHeight="1">
      <c r="A653" s="2"/>
      <c r="B653" s="30"/>
      <c r="C653" s="29"/>
      <c r="D653" s="29"/>
      <c r="E653" s="2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5" customHeight="1">
      <c r="A654" s="2"/>
      <c r="B654" s="30"/>
      <c r="C654" s="29"/>
      <c r="D654" s="29"/>
      <c r="E654" s="2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5" customHeight="1">
      <c r="A655" s="2"/>
      <c r="B655" s="30"/>
      <c r="C655" s="29"/>
      <c r="D655" s="29"/>
      <c r="E655" s="2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5" customHeight="1">
      <c r="A656" s="2"/>
      <c r="B656" s="30"/>
      <c r="C656" s="29"/>
      <c r="D656" s="29"/>
      <c r="E656" s="2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5" customHeight="1">
      <c r="A657" s="2"/>
      <c r="B657" s="30"/>
      <c r="C657" s="29"/>
      <c r="D657" s="29"/>
      <c r="E657" s="2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5" customHeight="1">
      <c r="A658" s="2"/>
      <c r="B658" s="30"/>
      <c r="C658" s="29"/>
      <c r="D658" s="29"/>
      <c r="E658" s="2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5" customHeight="1">
      <c r="A659" s="2"/>
      <c r="B659" s="30"/>
      <c r="C659" s="29"/>
      <c r="D659" s="29"/>
      <c r="E659" s="2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5" customHeight="1">
      <c r="A660" s="2"/>
      <c r="B660" s="30"/>
      <c r="C660" s="29"/>
      <c r="D660" s="29"/>
      <c r="E660" s="2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5" customHeight="1">
      <c r="A661" s="2"/>
      <c r="B661" s="30"/>
      <c r="C661" s="29"/>
      <c r="D661" s="29"/>
      <c r="E661" s="2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5" customHeight="1">
      <c r="A662" s="2"/>
      <c r="B662" s="30"/>
      <c r="C662" s="29"/>
      <c r="D662" s="29"/>
      <c r="E662" s="2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5" customHeight="1">
      <c r="A663" s="2"/>
      <c r="B663" s="30"/>
      <c r="C663" s="29"/>
      <c r="D663" s="29"/>
      <c r="E663" s="2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5" customHeight="1">
      <c r="A664" s="2"/>
      <c r="B664" s="30"/>
      <c r="C664" s="29"/>
      <c r="D664" s="29"/>
      <c r="E664" s="2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5" customHeight="1">
      <c r="A665" s="2"/>
      <c r="B665" s="30"/>
      <c r="C665" s="29"/>
      <c r="D665" s="29"/>
      <c r="E665" s="2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5" customHeight="1">
      <c r="A666" s="2"/>
      <c r="B666" s="30"/>
      <c r="C666" s="29"/>
      <c r="D666" s="29"/>
      <c r="E666" s="2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5" customHeight="1">
      <c r="A667" s="2"/>
      <c r="B667" s="30"/>
      <c r="C667" s="29"/>
      <c r="D667" s="29"/>
      <c r="E667" s="2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5" customHeight="1">
      <c r="A668" s="2"/>
      <c r="B668" s="30"/>
      <c r="C668" s="29"/>
      <c r="D668" s="29"/>
      <c r="E668" s="2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5" customHeight="1">
      <c r="A669" s="2"/>
      <c r="B669" s="30"/>
      <c r="C669" s="29"/>
      <c r="D669" s="29"/>
      <c r="E669" s="2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5" customHeight="1">
      <c r="A670" s="2"/>
      <c r="B670" s="30"/>
      <c r="C670" s="29"/>
      <c r="D670" s="29"/>
      <c r="E670" s="2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5" customHeight="1">
      <c r="A671" s="2"/>
      <c r="B671" s="30"/>
      <c r="C671" s="29"/>
      <c r="D671" s="29"/>
      <c r="E671" s="2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5" customHeight="1">
      <c r="A672" s="2"/>
      <c r="B672" s="30"/>
      <c r="C672" s="29"/>
      <c r="D672" s="29"/>
      <c r="E672" s="2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5" customHeight="1">
      <c r="A673" s="2"/>
      <c r="B673" s="30"/>
      <c r="C673" s="29"/>
      <c r="D673" s="29"/>
      <c r="E673" s="2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5" customHeight="1">
      <c r="A674" s="2"/>
      <c r="B674" s="30"/>
      <c r="C674" s="29"/>
      <c r="D674" s="29"/>
      <c r="E674" s="2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5" customHeight="1">
      <c r="A675" s="2"/>
      <c r="B675" s="30"/>
      <c r="C675" s="29"/>
      <c r="D675" s="29"/>
      <c r="E675" s="2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5" customHeight="1">
      <c r="A676" s="2"/>
      <c r="B676" s="30"/>
      <c r="C676" s="29"/>
      <c r="D676" s="29"/>
      <c r="E676" s="2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5" customHeight="1">
      <c r="A677" s="2"/>
      <c r="B677" s="30"/>
      <c r="C677" s="29"/>
      <c r="D677" s="29"/>
      <c r="E677" s="2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5" customHeight="1">
      <c r="A678" s="2"/>
      <c r="B678" s="30"/>
      <c r="C678" s="29"/>
      <c r="D678" s="29"/>
      <c r="E678" s="2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5" customHeight="1">
      <c r="A679" s="2"/>
      <c r="B679" s="30"/>
      <c r="C679" s="29"/>
      <c r="D679" s="29"/>
      <c r="E679" s="2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5" customHeight="1">
      <c r="A680" s="2"/>
      <c r="B680" s="30"/>
      <c r="C680" s="29"/>
      <c r="D680" s="29"/>
      <c r="E680" s="2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5" customHeight="1">
      <c r="A681" s="2"/>
      <c r="B681" s="30"/>
      <c r="C681" s="29"/>
      <c r="D681" s="29"/>
      <c r="E681" s="2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5" customHeight="1">
      <c r="A682" s="2"/>
      <c r="B682" s="30"/>
      <c r="C682" s="29"/>
      <c r="D682" s="29"/>
      <c r="E682" s="2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5" customHeight="1">
      <c r="A683" s="2"/>
      <c r="B683" s="30"/>
      <c r="C683" s="29"/>
      <c r="D683" s="29"/>
      <c r="E683" s="2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5" customHeight="1">
      <c r="A684" s="2"/>
      <c r="B684" s="30"/>
      <c r="C684" s="29"/>
      <c r="D684" s="29"/>
      <c r="E684" s="2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5" customHeight="1">
      <c r="A685" s="2"/>
      <c r="B685" s="30"/>
      <c r="C685" s="29"/>
      <c r="D685" s="29"/>
      <c r="E685" s="2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5" customHeight="1">
      <c r="A686" s="2"/>
      <c r="B686" s="30"/>
      <c r="C686" s="29"/>
      <c r="D686" s="29"/>
      <c r="E686" s="2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5" customHeight="1">
      <c r="A687" s="2"/>
      <c r="B687" s="30"/>
      <c r="C687" s="29"/>
      <c r="D687" s="29"/>
      <c r="E687" s="2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5" customHeight="1">
      <c r="A688" s="2"/>
      <c r="B688" s="30"/>
      <c r="C688" s="29"/>
      <c r="D688" s="29"/>
      <c r="E688" s="2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5" customHeight="1">
      <c r="A689" s="2"/>
      <c r="B689" s="30"/>
      <c r="C689" s="29"/>
      <c r="D689" s="29"/>
      <c r="E689" s="2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5" customHeight="1">
      <c r="A690" s="2"/>
      <c r="B690" s="30"/>
      <c r="C690" s="29"/>
      <c r="D690" s="29"/>
      <c r="E690" s="2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5" customHeight="1">
      <c r="A691" s="2"/>
      <c r="B691" s="30"/>
      <c r="C691" s="29"/>
      <c r="D691" s="29"/>
      <c r="E691" s="2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5" customHeight="1">
      <c r="A692" s="2"/>
      <c r="B692" s="30"/>
      <c r="C692" s="29"/>
      <c r="D692" s="29"/>
      <c r="E692" s="2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5" customHeight="1">
      <c r="A693" s="2"/>
      <c r="B693" s="30"/>
      <c r="C693" s="29"/>
      <c r="D693" s="29"/>
      <c r="E693" s="2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5" customHeight="1">
      <c r="A694" s="2"/>
      <c r="B694" s="30"/>
      <c r="C694" s="29"/>
      <c r="D694" s="29"/>
      <c r="E694" s="2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5" customHeight="1">
      <c r="A695" s="2"/>
      <c r="B695" s="30"/>
      <c r="C695" s="29"/>
      <c r="D695" s="29"/>
      <c r="E695" s="2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5" customHeight="1">
      <c r="A696" s="2"/>
      <c r="B696" s="30"/>
      <c r="C696" s="29"/>
      <c r="D696" s="29"/>
      <c r="E696" s="2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5" customHeight="1">
      <c r="A697" s="2"/>
      <c r="B697" s="30"/>
      <c r="C697" s="29"/>
      <c r="D697" s="29"/>
      <c r="E697" s="2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5" customHeight="1">
      <c r="A698" s="2"/>
      <c r="B698" s="30"/>
      <c r="C698" s="29"/>
      <c r="D698" s="29"/>
      <c r="E698" s="2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5" customHeight="1">
      <c r="A699" s="2"/>
      <c r="B699" s="30"/>
      <c r="C699" s="29"/>
      <c r="D699" s="29"/>
      <c r="E699" s="2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5" customHeight="1">
      <c r="A700" s="2"/>
      <c r="B700" s="30"/>
      <c r="C700" s="29"/>
      <c r="D700" s="29"/>
      <c r="E700" s="2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5" customHeight="1">
      <c r="A701" s="2"/>
      <c r="B701" s="30"/>
      <c r="C701" s="29"/>
      <c r="D701" s="29"/>
      <c r="E701" s="2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5" customHeight="1">
      <c r="A702" s="2"/>
      <c r="B702" s="30"/>
      <c r="C702" s="29"/>
      <c r="D702" s="29"/>
      <c r="E702" s="2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5" customHeight="1">
      <c r="A703" s="2"/>
      <c r="B703" s="30"/>
      <c r="C703" s="29"/>
      <c r="D703" s="29"/>
      <c r="E703" s="2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5" customHeight="1">
      <c r="A704" s="2"/>
      <c r="B704" s="30"/>
      <c r="C704" s="29"/>
      <c r="D704" s="29"/>
      <c r="E704" s="2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5" customHeight="1">
      <c r="A705" s="2"/>
      <c r="B705" s="30"/>
      <c r="C705" s="29"/>
      <c r="D705" s="29"/>
      <c r="E705" s="2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5" customHeight="1">
      <c r="A706" s="2"/>
      <c r="B706" s="30"/>
      <c r="C706" s="29"/>
      <c r="D706" s="29"/>
      <c r="E706" s="2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5" customHeight="1">
      <c r="A707" s="2"/>
      <c r="B707" s="30"/>
      <c r="C707" s="29"/>
      <c r="D707" s="29"/>
      <c r="E707" s="2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5" customHeight="1">
      <c r="A708" s="2"/>
      <c r="B708" s="30"/>
      <c r="C708" s="29"/>
      <c r="D708" s="29"/>
      <c r="E708" s="2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5" customHeight="1">
      <c r="A709" s="2"/>
      <c r="B709" s="30"/>
      <c r="C709" s="29"/>
      <c r="D709" s="29"/>
      <c r="E709" s="2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5" customHeight="1">
      <c r="A710" s="2"/>
      <c r="B710" s="30"/>
      <c r="C710" s="29"/>
      <c r="D710" s="29"/>
      <c r="E710" s="2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5" customHeight="1">
      <c r="A711" s="2"/>
      <c r="B711" s="30"/>
      <c r="C711" s="29"/>
      <c r="D711" s="29"/>
      <c r="E711" s="2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5" customHeight="1">
      <c r="A712" s="2"/>
      <c r="B712" s="30"/>
      <c r="C712" s="29"/>
      <c r="D712" s="29"/>
      <c r="E712" s="2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5" customHeight="1">
      <c r="A713" s="2"/>
      <c r="B713" s="30"/>
      <c r="C713" s="29"/>
      <c r="D713" s="29"/>
      <c r="E713" s="2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5" customHeight="1">
      <c r="A714" s="2"/>
      <c r="B714" s="30"/>
      <c r="C714" s="29"/>
      <c r="D714" s="29"/>
      <c r="E714" s="2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5" customHeight="1">
      <c r="A715" s="2"/>
      <c r="B715" s="30"/>
      <c r="C715" s="29"/>
      <c r="D715" s="29"/>
      <c r="E715" s="2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5" customHeight="1">
      <c r="A716" s="2"/>
      <c r="B716" s="30"/>
      <c r="C716" s="29"/>
      <c r="D716" s="29"/>
      <c r="E716" s="2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5" customHeight="1">
      <c r="A717" s="2"/>
      <c r="B717" s="30"/>
      <c r="C717" s="29"/>
      <c r="D717" s="29"/>
      <c r="E717" s="2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5" customHeight="1">
      <c r="A718" s="2"/>
      <c r="B718" s="30"/>
      <c r="C718" s="29"/>
      <c r="D718" s="29"/>
      <c r="E718" s="2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5" customHeight="1">
      <c r="A719" s="2"/>
      <c r="B719" s="30"/>
      <c r="C719" s="29"/>
      <c r="D719" s="29"/>
      <c r="E719" s="2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5" customHeight="1">
      <c r="A720" s="2"/>
      <c r="B720" s="30"/>
      <c r="C720" s="29"/>
      <c r="D720" s="29"/>
      <c r="E720" s="2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5" customHeight="1">
      <c r="A721" s="2"/>
      <c r="B721" s="30"/>
      <c r="C721" s="29"/>
      <c r="D721" s="29"/>
      <c r="E721" s="2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5" customHeight="1">
      <c r="A722" s="2"/>
      <c r="B722" s="30"/>
      <c r="C722" s="29"/>
      <c r="D722" s="29"/>
      <c r="E722" s="2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5" customHeight="1">
      <c r="A723" s="2"/>
      <c r="B723" s="30"/>
      <c r="C723" s="29"/>
      <c r="D723" s="29"/>
      <c r="E723" s="2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5" customHeight="1">
      <c r="A724" s="2"/>
      <c r="B724" s="30"/>
      <c r="C724" s="29"/>
      <c r="D724" s="29"/>
      <c r="E724" s="2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5" customHeight="1">
      <c r="A725" s="2"/>
      <c r="B725" s="30"/>
      <c r="C725" s="29"/>
      <c r="D725" s="29"/>
      <c r="E725" s="2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5" customHeight="1">
      <c r="A726" s="2"/>
      <c r="B726" s="30"/>
      <c r="C726" s="29"/>
      <c r="D726" s="29"/>
      <c r="E726" s="2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5" customHeight="1">
      <c r="A727" s="2"/>
      <c r="B727" s="30"/>
      <c r="C727" s="29"/>
      <c r="D727" s="29"/>
      <c r="E727" s="2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5" customHeight="1">
      <c r="A728" s="2"/>
      <c r="B728" s="30"/>
      <c r="C728" s="29"/>
      <c r="D728" s="29"/>
      <c r="E728" s="2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5" customHeight="1">
      <c r="A729" s="2"/>
      <c r="B729" s="30"/>
      <c r="C729" s="29"/>
      <c r="D729" s="29"/>
      <c r="E729" s="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5" customHeight="1">
      <c r="A730" s="2"/>
      <c r="B730" s="30"/>
      <c r="C730" s="29"/>
      <c r="D730" s="29"/>
      <c r="E730" s="2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5" customHeight="1">
      <c r="A731" s="2"/>
      <c r="B731" s="30"/>
      <c r="C731" s="29"/>
      <c r="D731" s="29"/>
      <c r="E731" s="2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5" customHeight="1">
      <c r="A732" s="2"/>
      <c r="B732" s="30"/>
      <c r="C732" s="29"/>
      <c r="D732" s="29"/>
      <c r="E732" s="2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5" customHeight="1">
      <c r="A733" s="2"/>
      <c r="B733" s="30"/>
      <c r="C733" s="29"/>
      <c r="D733" s="29"/>
      <c r="E733" s="2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5" customHeight="1">
      <c r="A734" s="2"/>
      <c r="B734" s="30"/>
      <c r="C734" s="29"/>
      <c r="D734" s="29"/>
      <c r="E734" s="2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5" customHeight="1">
      <c r="A735" s="2"/>
      <c r="B735" s="30"/>
      <c r="C735" s="29"/>
      <c r="D735" s="29"/>
      <c r="E735" s="2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5" customHeight="1">
      <c r="A736" s="2"/>
      <c r="B736" s="30"/>
      <c r="C736" s="29"/>
      <c r="D736" s="29"/>
      <c r="E736" s="2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5" customHeight="1">
      <c r="A737" s="2"/>
      <c r="B737" s="30"/>
      <c r="C737" s="29"/>
      <c r="D737" s="29"/>
      <c r="E737" s="2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5" customHeight="1">
      <c r="A738" s="2"/>
      <c r="B738" s="30"/>
      <c r="C738" s="29"/>
      <c r="D738" s="29"/>
      <c r="E738" s="2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5" customHeight="1">
      <c r="A739" s="2"/>
      <c r="B739" s="30"/>
      <c r="C739" s="29"/>
      <c r="D739" s="29"/>
      <c r="E739" s="2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5" customHeight="1">
      <c r="A740" s="2"/>
      <c r="B740" s="30"/>
      <c r="C740" s="29"/>
      <c r="D740" s="29"/>
      <c r="E740" s="2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5" customHeight="1">
      <c r="A741" s="2"/>
      <c r="B741" s="30"/>
      <c r="C741" s="29"/>
      <c r="D741" s="29"/>
      <c r="E741" s="2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5" customHeight="1">
      <c r="A742" s="2"/>
      <c r="B742" s="30"/>
      <c r="C742" s="29"/>
      <c r="D742" s="29"/>
      <c r="E742" s="2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5" customHeight="1">
      <c r="A743" s="2"/>
      <c r="B743" s="30"/>
      <c r="C743" s="29"/>
      <c r="D743" s="29"/>
      <c r="E743" s="2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5" customHeight="1">
      <c r="A744" s="2"/>
      <c r="B744" s="30"/>
      <c r="C744" s="29"/>
      <c r="D744" s="29"/>
      <c r="E744" s="2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5" customHeight="1">
      <c r="A745" s="2"/>
      <c r="B745" s="30"/>
      <c r="C745" s="29"/>
      <c r="D745" s="29"/>
      <c r="E745" s="2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5" customHeight="1">
      <c r="A746" s="2"/>
      <c r="B746" s="30"/>
      <c r="C746" s="29"/>
      <c r="D746" s="29"/>
      <c r="E746" s="2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5" customHeight="1">
      <c r="A747" s="2"/>
      <c r="B747" s="30"/>
      <c r="C747" s="29"/>
      <c r="D747" s="29"/>
      <c r="E747" s="2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5" customHeight="1">
      <c r="A748" s="2"/>
      <c r="B748" s="30"/>
      <c r="C748" s="29"/>
      <c r="D748" s="29"/>
      <c r="E748" s="2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5" customHeight="1">
      <c r="A749" s="2"/>
      <c r="B749" s="30"/>
      <c r="C749" s="29"/>
      <c r="D749" s="29"/>
      <c r="E749" s="2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5" customHeight="1">
      <c r="A750" s="2"/>
      <c r="B750" s="30"/>
      <c r="C750" s="29"/>
      <c r="D750" s="29"/>
      <c r="E750" s="2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5" customHeight="1">
      <c r="A751" s="2"/>
      <c r="B751" s="30"/>
      <c r="C751" s="29"/>
      <c r="D751" s="29"/>
      <c r="E751" s="2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5" customHeight="1">
      <c r="A752" s="2"/>
      <c r="B752" s="30"/>
      <c r="C752" s="29"/>
      <c r="D752" s="29"/>
      <c r="E752" s="2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5" customHeight="1">
      <c r="A753" s="2"/>
      <c r="B753" s="30"/>
      <c r="C753" s="29"/>
      <c r="D753" s="29"/>
      <c r="E753" s="2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5" customHeight="1">
      <c r="A754" s="2"/>
      <c r="B754" s="30"/>
      <c r="C754" s="29"/>
      <c r="D754" s="29"/>
      <c r="E754" s="2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5" customHeight="1">
      <c r="A755" s="2"/>
      <c r="B755" s="30"/>
      <c r="C755" s="29"/>
      <c r="D755" s="29"/>
      <c r="E755" s="2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5" customHeight="1">
      <c r="A756" s="2"/>
      <c r="B756" s="30"/>
      <c r="C756" s="29"/>
      <c r="D756" s="29"/>
      <c r="E756" s="2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5" customHeight="1">
      <c r="A757" s="2"/>
      <c r="B757" s="30"/>
      <c r="C757" s="29"/>
      <c r="D757" s="29"/>
      <c r="E757" s="2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5" customHeight="1">
      <c r="A758" s="2"/>
      <c r="B758" s="30"/>
      <c r="C758" s="29"/>
      <c r="D758" s="29"/>
      <c r="E758" s="2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5" customHeight="1">
      <c r="A759" s="2"/>
      <c r="B759" s="30"/>
      <c r="C759" s="29"/>
      <c r="D759" s="29"/>
      <c r="E759" s="2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5" customHeight="1">
      <c r="A760" s="2"/>
      <c r="B760" s="30"/>
      <c r="C760" s="29"/>
      <c r="D760" s="29"/>
      <c r="E760" s="2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5" customHeight="1">
      <c r="A761" s="2"/>
      <c r="B761" s="30"/>
      <c r="C761" s="29"/>
      <c r="D761" s="29"/>
      <c r="E761" s="2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5" customHeight="1">
      <c r="A762" s="2"/>
      <c r="B762" s="30"/>
      <c r="C762" s="29"/>
      <c r="D762" s="29"/>
      <c r="E762" s="2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5" customHeight="1">
      <c r="A763" s="2"/>
      <c r="B763" s="30"/>
      <c r="C763" s="29"/>
      <c r="D763" s="29"/>
      <c r="E763" s="2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5" customHeight="1">
      <c r="A764" s="2"/>
      <c r="B764" s="30"/>
      <c r="C764" s="29"/>
      <c r="D764" s="29"/>
      <c r="E764" s="2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5" customHeight="1">
      <c r="A765" s="2"/>
      <c r="B765" s="30"/>
      <c r="C765" s="29"/>
      <c r="D765" s="29"/>
      <c r="E765" s="2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5" customHeight="1">
      <c r="A766" s="2"/>
      <c r="B766" s="30"/>
      <c r="C766" s="29"/>
      <c r="D766" s="29"/>
      <c r="E766" s="2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5" customHeight="1">
      <c r="A767" s="2"/>
      <c r="B767" s="30"/>
      <c r="C767" s="29"/>
      <c r="D767" s="29"/>
      <c r="E767" s="2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5" customHeight="1">
      <c r="A768" s="2"/>
      <c r="B768" s="30"/>
      <c r="C768" s="29"/>
      <c r="D768" s="29"/>
      <c r="E768" s="2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5" customHeight="1">
      <c r="A769" s="2"/>
      <c r="B769" s="30"/>
      <c r="C769" s="29"/>
      <c r="D769" s="29"/>
      <c r="E769" s="2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5" customHeight="1">
      <c r="A770" s="2"/>
      <c r="B770" s="30"/>
      <c r="C770" s="29"/>
      <c r="D770" s="29"/>
      <c r="E770" s="2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5" customHeight="1">
      <c r="A771" s="2"/>
      <c r="B771" s="30"/>
      <c r="C771" s="29"/>
      <c r="D771" s="29"/>
      <c r="E771" s="2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5" customHeight="1">
      <c r="A772" s="2"/>
      <c r="B772" s="30"/>
      <c r="C772" s="29"/>
      <c r="D772" s="29"/>
      <c r="E772" s="2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5" customHeight="1">
      <c r="A773" s="2"/>
      <c r="B773" s="30"/>
      <c r="C773" s="29"/>
      <c r="D773" s="29"/>
      <c r="E773" s="2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5" customHeight="1">
      <c r="A774" s="2"/>
      <c r="B774" s="30"/>
      <c r="C774" s="29"/>
      <c r="D774" s="29"/>
      <c r="E774" s="2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5" customHeight="1">
      <c r="A775" s="2"/>
      <c r="B775" s="30"/>
      <c r="C775" s="29"/>
      <c r="D775" s="29"/>
      <c r="E775" s="2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5" customHeight="1">
      <c r="A776" s="2"/>
      <c r="B776" s="30"/>
      <c r="C776" s="29"/>
      <c r="D776" s="29"/>
      <c r="E776" s="2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5" customHeight="1">
      <c r="A777" s="2"/>
      <c r="B777" s="30"/>
      <c r="C777" s="29"/>
      <c r="D777" s="29"/>
      <c r="E777" s="2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5" customHeight="1">
      <c r="A778" s="2"/>
      <c r="B778" s="30"/>
      <c r="C778" s="29"/>
      <c r="D778" s="29"/>
      <c r="E778" s="2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5" customHeight="1">
      <c r="A779" s="2"/>
      <c r="B779" s="30"/>
      <c r="C779" s="29"/>
      <c r="D779" s="29"/>
      <c r="E779" s="2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5" customHeight="1">
      <c r="A780" s="2"/>
      <c r="B780" s="30"/>
      <c r="C780" s="29"/>
      <c r="D780" s="29"/>
      <c r="E780" s="2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5" customHeight="1">
      <c r="A781" s="2"/>
      <c r="B781" s="30"/>
      <c r="C781" s="29"/>
      <c r="D781" s="29"/>
      <c r="E781" s="2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5" customHeight="1">
      <c r="A782" s="2"/>
      <c r="B782" s="30"/>
      <c r="C782" s="29"/>
      <c r="D782" s="29"/>
      <c r="E782" s="2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5" customHeight="1">
      <c r="A783" s="2"/>
      <c r="B783" s="30"/>
      <c r="C783" s="29"/>
      <c r="D783" s="29"/>
      <c r="E783" s="2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5" customHeight="1">
      <c r="A784" s="2"/>
      <c r="B784" s="30"/>
      <c r="C784" s="29"/>
      <c r="D784" s="29"/>
      <c r="E784" s="2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5" customHeight="1">
      <c r="A785" s="2"/>
      <c r="B785" s="30"/>
      <c r="C785" s="29"/>
      <c r="D785" s="29"/>
      <c r="E785" s="2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5" customHeight="1">
      <c r="A786" s="2"/>
      <c r="B786" s="30"/>
      <c r="C786" s="29"/>
      <c r="D786" s="29"/>
      <c r="E786" s="2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5" customHeight="1">
      <c r="A787" s="2"/>
      <c r="B787" s="30"/>
      <c r="C787" s="29"/>
      <c r="D787" s="29"/>
      <c r="E787" s="2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5" customHeight="1">
      <c r="A788" s="2"/>
      <c r="B788" s="30"/>
      <c r="C788" s="29"/>
      <c r="D788" s="29"/>
      <c r="E788" s="2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5" customHeight="1">
      <c r="A789" s="2"/>
      <c r="B789" s="30"/>
      <c r="C789" s="29"/>
      <c r="D789" s="29"/>
      <c r="E789" s="2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5" customHeight="1">
      <c r="A790" s="2"/>
      <c r="B790" s="30"/>
      <c r="C790" s="29"/>
      <c r="D790" s="29"/>
      <c r="E790" s="2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5" customHeight="1">
      <c r="A791" s="2"/>
      <c r="B791" s="30"/>
      <c r="C791" s="29"/>
      <c r="D791" s="29"/>
      <c r="E791" s="2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5" customHeight="1">
      <c r="A792" s="2"/>
      <c r="B792" s="30"/>
      <c r="C792" s="29"/>
      <c r="D792" s="29"/>
      <c r="E792" s="2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5" customHeight="1">
      <c r="A793" s="2"/>
      <c r="B793" s="30"/>
      <c r="C793" s="29"/>
      <c r="D793" s="29"/>
      <c r="E793" s="2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5" customHeight="1">
      <c r="A794" s="2"/>
      <c r="B794" s="30"/>
      <c r="C794" s="29"/>
      <c r="D794" s="29"/>
      <c r="E794" s="2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5" customHeight="1">
      <c r="A795" s="2"/>
      <c r="B795" s="30"/>
      <c r="C795" s="29"/>
      <c r="D795" s="29"/>
      <c r="E795" s="2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5" customHeight="1">
      <c r="A796" s="2"/>
      <c r="B796" s="30"/>
      <c r="C796" s="29"/>
      <c r="D796" s="29"/>
      <c r="E796" s="2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5" customHeight="1">
      <c r="A797" s="2"/>
      <c r="B797" s="30"/>
      <c r="C797" s="29"/>
      <c r="D797" s="29"/>
      <c r="E797" s="2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5" customHeight="1">
      <c r="A798" s="2"/>
      <c r="B798" s="30"/>
      <c r="C798" s="29"/>
      <c r="D798" s="29"/>
      <c r="E798" s="2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5" customHeight="1">
      <c r="A799" s="2"/>
      <c r="B799" s="30"/>
      <c r="C799" s="29"/>
      <c r="D799" s="29"/>
      <c r="E799" s="2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5" customHeight="1">
      <c r="A800" s="2"/>
      <c r="B800" s="30"/>
      <c r="C800" s="29"/>
      <c r="D800" s="29"/>
      <c r="E800" s="2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5" customHeight="1">
      <c r="A801" s="2"/>
      <c r="B801" s="30"/>
      <c r="C801" s="29"/>
      <c r="D801" s="29"/>
      <c r="E801" s="2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5" customHeight="1">
      <c r="A802" s="2"/>
      <c r="B802" s="30"/>
      <c r="C802" s="29"/>
      <c r="D802" s="29"/>
      <c r="E802" s="2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5" customHeight="1">
      <c r="A803" s="2"/>
      <c r="B803" s="30"/>
      <c r="C803" s="29"/>
      <c r="D803" s="29"/>
      <c r="E803" s="2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5" customHeight="1">
      <c r="A804" s="2"/>
      <c r="B804" s="30"/>
      <c r="C804" s="29"/>
      <c r="D804" s="29"/>
      <c r="E804" s="2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5" customHeight="1">
      <c r="A805" s="2"/>
      <c r="B805" s="30"/>
      <c r="C805" s="29"/>
      <c r="D805" s="29"/>
      <c r="E805" s="2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5" customHeight="1">
      <c r="A806" s="2"/>
      <c r="B806" s="30"/>
      <c r="C806" s="29"/>
      <c r="D806" s="29"/>
      <c r="E806" s="2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5" customHeight="1">
      <c r="A807" s="2"/>
      <c r="B807" s="30"/>
      <c r="C807" s="29"/>
      <c r="D807" s="29"/>
      <c r="E807" s="2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5" customHeight="1">
      <c r="A808" s="2"/>
      <c r="B808" s="30"/>
      <c r="C808" s="29"/>
      <c r="D808" s="29"/>
      <c r="E808" s="2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5" customHeight="1">
      <c r="A809" s="2"/>
      <c r="B809" s="30"/>
      <c r="C809" s="29"/>
      <c r="D809" s="29"/>
      <c r="E809" s="2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5" customHeight="1">
      <c r="A810" s="2"/>
      <c r="B810" s="30"/>
      <c r="C810" s="29"/>
      <c r="D810" s="29"/>
      <c r="E810" s="2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5" customHeight="1">
      <c r="A811" s="2"/>
      <c r="B811" s="30"/>
      <c r="C811" s="29"/>
      <c r="D811" s="29"/>
      <c r="E811" s="2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5" customHeight="1">
      <c r="A812" s="2"/>
      <c r="B812" s="30"/>
      <c r="C812" s="29"/>
      <c r="D812" s="29"/>
      <c r="E812" s="2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5" customHeight="1">
      <c r="A813" s="2"/>
      <c r="B813" s="30"/>
      <c r="C813" s="29"/>
      <c r="D813" s="29"/>
      <c r="E813" s="2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5" customHeight="1">
      <c r="A814" s="2"/>
      <c r="B814" s="30"/>
      <c r="C814" s="29"/>
      <c r="D814" s="29"/>
      <c r="E814" s="2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5" customHeight="1">
      <c r="A815" s="2"/>
      <c r="B815" s="30"/>
      <c r="C815" s="29"/>
      <c r="D815" s="29"/>
      <c r="E815" s="2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5" customHeight="1">
      <c r="A816" s="2"/>
      <c r="B816" s="30"/>
      <c r="C816" s="29"/>
      <c r="D816" s="29"/>
      <c r="E816" s="2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5" customHeight="1">
      <c r="A817" s="2"/>
      <c r="B817" s="30"/>
      <c r="C817" s="29"/>
      <c r="D817" s="29"/>
      <c r="E817" s="2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5" customHeight="1">
      <c r="A818" s="2"/>
      <c r="B818" s="30"/>
      <c r="C818" s="29"/>
      <c r="D818" s="29"/>
      <c r="E818" s="2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5" customHeight="1">
      <c r="A819" s="2"/>
      <c r="B819" s="30"/>
      <c r="C819" s="29"/>
      <c r="D819" s="29"/>
      <c r="E819" s="2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5" customHeight="1">
      <c r="A820" s="2"/>
      <c r="B820" s="30"/>
      <c r="C820" s="29"/>
      <c r="D820" s="29"/>
      <c r="E820" s="2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5" customHeight="1">
      <c r="A821" s="2"/>
      <c r="B821" s="30"/>
      <c r="C821" s="29"/>
      <c r="D821" s="29"/>
      <c r="E821" s="2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5" customHeight="1">
      <c r="A822" s="2"/>
      <c r="B822" s="30"/>
      <c r="C822" s="29"/>
      <c r="D822" s="29"/>
      <c r="E822" s="2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5" customHeight="1">
      <c r="A823" s="2"/>
      <c r="B823" s="30"/>
      <c r="C823" s="29"/>
      <c r="D823" s="29"/>
      <c r="E823" s="2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5" customHeight="1">
      <c r="A824" s="2"/>
      <c r="B824" s="30"/>
      <c r="C824" s="29"/>
      <c r="D824" s="29"/>
      <c r="E824" s="2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5" customHeight="1">
      <c r="A825" s="2"/>
      <c r="B825" s="30"/>
      <c r="C825" s="29"/>
      <c r="D825" s="29"/>
      <c r="E825" s="2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5" customHeight="1">
      <c r="A826" s="2"/>
      <c r="B826" s="30"/>
      <c r="C826" s="29"/>
      <c r="D826" s="29"/>
      <c r="E826" s="2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5" customHeight="1">
      <c r="A827" s="2"/>
      <c r="B827" s="30"/>
      <c r="C827" s="29"/>
      <c r="D827" s="29"/>
      <c r="E827" s="2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5" customHeight="1">
      <c r="A828" s="2"/>
      <c r="B828" s="30"/>
      <c r="C828" s="29"/>
      <c r="D828" s="29"/>
      <c r="E828" s="2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5" customHeight="1">
      <c r="A829" s="2"/>
      <c r="B829" s="30"/>
      <c r="C829" s="29"/>
      <c r="D829" s="29"/>
      <c r="E829" s="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5" customHeight="1">
      <c r="A830" s="2"/>
      <c r="B830" s="30"/>
      <c r="C830" s="29"/>
      <c r="D830" s="29"/>
      <c r="E830" s="2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5" customHeight="1">
      <c r="A831" s="2"/>
      <c r="B831" s="30"/>
      <c r="C831" s="29"/>
      <c r="D831" s="29"/>
      <c r="E831" s="2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5" customHeight="1">
      <c r="A832" s="2"/>
      <c r="B832" s="30"/>
      <c r="C832" s="29"/>
      <c r="D832" s="29"/>
      <c r="E832" s="2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5" customHeight="1">
      <c r="A833" s="2"/>
      <c r="B833" s="30"/>
      <c r="C833" s="29"/>
      <c r="D833" s="29"/>
      <c r="E833" s="2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5" customHeight="1">
      <c r="A834" s="2"/>
      <c r="B834" s="30"/>
      <c r="C834" s="29"/>
      <c r="D834" s="29"/>
      <c r="E834" s="2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5" customHeight="1">
      <c r="A835" s="2"/>
      <c r="B835" s="30"/>
      <c r="C835" s="29"/>
      <c r="D835" s="29"/>
      <c r="E835" s="2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5" customHeight="1">
      <c r="A836" s="2"/>
      <c r="B836" s="30"/>
      <c r="C836" s="29"/>
      <c r="D836" s="29"/>
      <c r="E836" s="2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5" customHeight="1">
      <c r="A837" s="2"/>
      <c r="B837" s="30"/>
      <c r="C837" s="29"/>
      <c r="D837" s="29"/>
      <c r="E837" s="2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5" customHeight="1">
      <c r="A838" s="2"/>
      <c r="B838" s="30"/>
      <c r="C838" s="29"/>
      <c r="D838" s="29"/>
      <c r="E838" s="2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5" customHeight="1">
      <c r="A839" s="2"/>
      <c r="B839" s="30"/>
      <c r="C839" s="29"/>
      <c r="D839" s="29"/>
      <c r="E839" s="2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5" customHeight="1">
      <c r="A840" s="2"/>
      <c r="B840" s="30"/>
      <c r="C840" s="29"/>
      <c r="D840" s="29"/>
      <c r="E840" s="2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5" customHeight="1">
      <c r="A841" s="2"/>
      <c r="B841" s="30"/>
      <c r="C841" s="29"/>
      <c r="D841" s="29"/>
      <c r="E841" s="2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5" customHeight="1">
      <c r="A842" s="2"/>
      <c r="B842" s="30"/>
      <c r="C842" s="29"/>
      <c r="D842" s="29"/>
      <c r="E842" s="2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5" customHeight="1">
      <c r="A843" s="2"/>
      <c r="B843" s="30"/>
      <c r="C843" s="29"/>
      <c r="D843" s="29"/>
      <c r="E843" s="2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5" customHeight="1">
      <c r="A844" s="2"/>
      <c r="B844" s="30"/>
      <c r="C844" s="29"/>
      <c r="D844" s="29"/>
      <c r="E844" s="2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5" customHeight="1">
      <c r="A845" s="2"/>
      <c r="B845" s="30"/>
      <c r="C845" s="29"/>
      <c r="D845" s="29"/>
      <c r="E845" s="2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5" customHeight="1">
      <c r="A846" s="2"/>
      <c r="B846" s="30"/>
      <c r="C846" s="29"/>
      <c r="D846" s="29"/>
      <c r="E846" s="2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5" customHeight="1">
      <c r="A847" s="2"/>
      <c r="B847" s="30"/>
      <c r="C847" s="29"/>
      <c r="D847" s="29"/>
      <c r="E847" s="2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5" customHeight="1">
      <c r="A848" s="2"/>
      <c r="B848" s="30"/>
      <c r="C848" s="29"/>
      <c r="D848" s="29"/>
      <c r="E848" s="2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5" customHeight="1">
      <c r="A849" s="2"/>
      <c r="B849" s="30"/>
      <c r="C849" s="29"/>
      <c r="D849" s="29"/>
      <c r="E849" s="2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5" customHeight="1">
      <c r="A850" s="2"/>
      <c r="B850" s="30"/>
      <c r="C850" s="29"/>
      <c r="D850" s="29"/>
      <c r="E850" s="2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5" customHeight="1">
      <c r="A851" s="2"/>
      <c r="B851" s="30"/>
      <c r="C851" s="29"/>
      <c r="D851" s="29"/>
      <c r="E851" s="2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5" customHeight="1">
      <c r="A852" s="2"/>
      <c r="B852" s="30"/>
      <c r="C852" s="29"/>
      <c r="D852" s="29"/>
      <c r="E852" s="2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5" customHeight="1">
      <c r="A853" s="2"/>
      <c r="B853" s="30"/>
      <c r="C853" s="29"/>
      <c r="D853" s="29"/>
      <c r="E853" s="2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5" customHeight="1">
      <c r="A854" s="2"/>
      <c r="B854" s="30"/>
      <c r="C854" s="29"/>
      <c r="D854" s="29"/>
      <c r="E854" s="2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5" customHeight="1">
      <c r="A855" s="2"/>
      <c r="B855" s="30"/>
      <c r="C855" s="29"/>
      <c r="D855" s="29"/>
      <c r="E855" s="2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5" customHeight="1">
      <c r="A856" s="2"/>
      <c r="B856" s="30"/>
      <c r="C856" s="29"/>
      <c r="D856" s="29"/>
      <c r="E856" s="2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5" customHeight="1">
      <c r="A857" s="2"/>
      <c r="B857" s="30"/>
      <c r="C857" s="29"/>
      <c r="D857" s="29"/>
      <c r="E857" s="2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5" customHeight="1">
      <c r="A858" s="2"/>
      <c r="B858" s="30"/>
      <c r="C858" s="29"/>
      <c r="D858" s="29"/>
      <c r="E858" s="2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5" customHeight="1">
      <c r="A859" s="2"/>
      <c r="B859" s="30"/>
      <c r="C859" s="29"/>
      <c r="D859" s="29"/>
      <c r="E859" s="2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5" customHeight="1">
      <c r="A860" s="2"/>
      <c r="B860" s="30"/>
      <c r="C860" s="29"/>
      <c r="D860" s="29"/>
      <c r="E860" s="2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5" customHeight="1">
      <c r="A861" s="2"/>
      <c r="B861" s="30"/>
      <c r="C861" s="29"/>
      <c r="D861" s="29"/>
      <c r="E861" s="2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5" customHeight="1">
      <c r="A862" s="2"/>
      <c r="B862" s="30"/>
      <c r="C862" s="29"/>
      <c r="D862" s="29"/>
      <c r="E862" s="2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5" customHeight="1">
      <c r="A863" s="2"/>
      <c r="B863" s="30"/>
      <c r="C863" s="29"/>
      <c r="D863" s="29"/>
      <c r="E863" s="2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5" customHeight="1">
      <c r="A864" s="2"/>
      <c r="B864" s="30"/>
      <c r="C864" s="29"/>
      <c r="D864" s="29"/>
      <c r="E864" s="2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5" customHeight="1">
      <c r="A865" s="2"/>
      <c r="B865" s="30"/>
      <c r="C865" s="29"/>
      <c r="D865" s="29"/>
      <c r="E865" s="2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5" customHeight="1">
      <c r="A866" s="2"/>
      <c r="B866" s="30"/>
      <c r="C866" s="29"/>
      <c r="D866" s="29"/>
      <c r="E866" s="2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5" customHeight="1">
      <c r="A867" s="2"/>
      <c r="B867" s="30"/>
      <c r="C867" s="29"/>
      <c r="D867" s="29"/>
      <c r="E867" s="2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5" customHeight="1">
      <c r="A868" s="2"/>
      <c r="B868" s="30"/>
      <c r="C868" s="29"/>
      <c r="D868" s="29"/>
      <c r="E868" s="2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5" customHeight="1">
      <c r="A869" s="2"/>
      <c r="B869" s="30"/>
      <c r="C869" s="29"/>
      <c r="D869" s="29"/>
      <c r="E869" s="2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5" customHeight="1">
      <c r="A870" s="2"/>
      <c r="B870" s="30"/>
      <c r="C870" s="29"/>
      <c r="D870" s="29"/>
      <c r="E870" s="2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5" customHeight="1">
      <c r="A871" s="2"/>
      <c r="B871" s="30"/>
      <c r="C871" s="29"/>
      <c r="D871" s="29"/>
      <c r="E871" s="2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5" customHeight="1">
      <c r="A872" s="2"/>
      <c r="B872" s="30"/>
      <c r="C872" s="29"/>
      <c r="D872" s="29"/>
      <c r="E872" s="2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5" customHeight="1">
      <c r="A873" s="2"/>
      <c r="B873" s="30"/>
      <c r="C873" s="29"/>
      <c r="D873" s="29"/>
      <c r="E873" s="2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5" customHeight="1">
      <c r="A874" s="2"/>
      <c r="B874" s="30"/>
      <c r="C874" s="29"/>
      <c r="D874" s="29"/>
      <c r="E874" s="2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5" customHeight="1">
      <c r="A875" s="2"/>
      <c r="B875" s="30"/>
      <c r="C875" s="29"/>
      <c r="D875" s="29"/>
      <c r="E875" s="2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5" customHeight="1">
      <c r="A876" s="2"/>
      <c r="B876" s="30"/>
      <c r="C876" s="29"/>
      <c r="D876" s="29"/>
      <c r="E876" s="2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5" customHeight="1">
      <c r="A877" s="2"/>
      <c r="B877" s="30"/>
      <c r="C877" s="29"/>
      <c r="D877" s="29"/>
      <c r="E877" s="2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5" customHeight="1">
      <c r="A878" s="2"/>
      <c r="B878" s="30"/>
      <c r="C878" s="29"/>
      <c r="D878" s="29"/>
      <c r="E878" s="2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5" customHeight="1">
      <c r="A879" s="2"/>
      <c r="B879" s="30"/>
      <c r="C879" s="29"/>
      <c r="D879" s="29"/>
      <c r="E879" s="2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5" customHeight="1">
      <c r="A880" s="2"/>
      <c r="B880" s="30"/>
      <c r="C880" s="29"/>
      <c r="D880" s="29"/>
      <c r="E880" s="2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5" customHeight="1">
      <c r="A881" s="2"/>
      <c r="B881" s="30"/>
      <c r="C881" s="29"/>
      <c r="D881" s="29"/>
      <c r="E881" s="2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5" customHeight="1">
      <c r="A882" s="2"/>
      <c r="B882" s="30"/>
      <c r="C882" s="29"/>
      <c r="D882" s="29"/>
      <c r="E882" s="2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5" customHeight="1">
      <c r="A883" s="2"/>
      <c r="B883" s="30"/>
      <c r="C883" s="29"/>
      <c r="D883" s="29"/>
      <c r="E883" s="2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5" customHeight="1">
      <c r="A884" s="2"/>
      <c r="B884" s="30"/>
      <c r="C884" s="29"/>
      <c r="D884" s="29"/>
      <c r="E884" s="2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.5" customHeight="1">
      <c r="A885" s="2"/>
      <c r="B885" s="30"/>
      <c r="C885" s="29"/>
      <c r="D885" s="29"/>
      <c r="E885" s="2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.5" customHeight="1">
      <c r="A886" s="2"/>
      <c r="B886" s="30"/>
      <c r="C886" s="29"/>
      <c r="D886" s="29"/>
      <c r="E886" s="2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.5" customHeight="1">
      <c r="A887" s="2"/>
      <c r="B887" s="30"/>
      <c r="C887" s="29"/>
      <c r="D887" s="29"/>
      <c r="E887" s="2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.5" customHeight="1">
      <c r="A888" s="2"/>
      <c r="B888" s="30"/>
      <c r="C888" s="29"/>
      <c r="D888" s="29"/>
      <c r="E888" s="2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.5" customHeight="1">
      <c r="A889" s="2"/>
      <c r="B889" s="30"/>
      <c r="C889" s="29"/>
      <c r="D889" s="29"/>
      <c r="E889" s="2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.5" customHeight="1">
      <c r="A890" s="2"/>
      <c r="B890" s="30"/>
      <c r="C890" s="29"/>
      <c r="D890" s="29"/>
      <c r="E890" s="2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.5" customHeight="1">
      <c r="A891" s="2"/>
      <c r="B891" s="30"/>
      <c r="C891" s="29"/>
      <c r="D891" s="29"/>
      <c r="E891" s="2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.5" customHeight="1">
      <c r="A892" s="2"/>
      <c r="B892" s="30"/>
      <c r="C892" s="29"/>
      <c r="D892" s="29"/>
      <c r="E892" s="2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.5" customHeight="1">
      <c r="A893" s="2"/>
      <c r="B893" s="30"/>
      <c r="C893" s="29"/>
      <c r="D893" s="29"/>
      <c r="E893" s="2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.5" customHeight="1">
      <c r="A894" s="2"/>
      <c r="B894" s="30"/>
      <c r="C894" s="29"/>
      <c r="D894" s="29"/>
      <c r="E894" s="2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.5" customHeight="1">
      <c r="A895" s="2"/>
      <c r="B895" s="30"/>
      <c r="C895" s="29"/>
      <c r="D895" s="29"/>
      <c r="E895" s="2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.5" customHeight="1">
      <c r="A896" s="2"/>
      <c r="B896" s="30"/>
      <c r="C896" s="29"/>
      <c r="D896" s="29"/>
      <c r="E896" s="2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3.5" customHeight="1">
      <c r="A897" s="2"/>
      <c r="B897" s="30"/>
      <c r="C897" s="29"/>
      <c r="D897" s="29"/>
      <c r="E897" s="2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3.5" customHeight="1">
      <c r="A898" s="2"/>
      <c r="B898" s="30"/>
      <c r="C898" s="29"/>
      <c r="D898" s="29"/>
      <c r="E898" s="2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3.5" customHeight="1">
      <c r="A899" s="2"/>
      <c r="B899" s="30"/>
      <c r="C899" s="29"/>
      <c r="D899" s="29"/>
      <c r="E899" s="2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3.5" customHeight="1">
      <c r="A900" s="2"/>
      <c r="B900" s="30"/>
      <c r="C900" s="29"/>
      <c r="D900" s="29"/>
      <c r="E900" s="2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3.5" customHeight="1">
      <c r="A901" s="2"/>
      <c r="B901" s="30"/>
      <c r="C901" s="29"/>
      <c r="D901" s="29"/>
      <c r="E901" s="2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3.5" customHeight="1">
      <c r="A902" s="2"/>
      <c r="B902" s="30"/>
      <c r="C902" s="29"/>
      <c r="D902" s="29"/>
      <c r="E902" s="2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3.5" customHeight="1">
      <c r="A903" s="2"/>
      <c r="B903" s="30"/>
      <c r="C903" s="29"/>
      <c r="D903" s="29"/>
      <c r="E903" s="2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3.5" customHeight="1">
      <c r="A904" s="2"/>
      <c r="B904" s="30"/>
      <c r="C904" s="29"/>
      <c r="D904" s="29"/>
      <c r="E904" s="2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3.5" customHeight="1">
      <c r="A905" s="2"/>
      <c r="B905" s="30"/>
      <c r="C905" s="29"/>
      <c r="D905" s="29"/>
      <c r="E905" s="2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3.5" customHeight="1">
      <c r="A906" s="2"/>
      <c r="B906" s="30"/>
      <c r="C906" s="29"/>
      <c r="D906" s="29"/>
      <c r="E906" s="2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3.5" customHeight="1">
      <c r="A907" s="2"/>
      <c r="B907" s="30"/>
      <c r="C907" s="29"/>
      <c r="D907" s="29"/>
      <c r="E907" s="2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3.5" customHeight="1">
      <c r="A908" s="2"/>
      <c r="B908" s="30"/>
      <c r="C908" s="29"/>
      <c r="D908" s="29"/>
      <c r="E908" s="2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3.5" customHeight="1">
      <c r="A909" s="2"/>
      <c r="B909" s="30"/>
      <c r="C909" s="29"/>
      <c r="D909" s="29"/>
      <c r="E909" s="2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3.5" customHeight="1">
      <c r="A910" s="2"/>
      <c r="B910" s="30"/>
      <c r="C910" s="29"/>
      <c r="D910" s="29"/>
      <c r="E910" s="2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3.5" customHeight="1">
      <c r="A911" s="2"/>
      <c r="B911" s="30"/>
      <c r="C911" s="29"/>
      <c r="D911" s="29"/>
      <c r="E911" s="2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3.5" customHeight="1">
      <c r="A912" s="2"/>
      <c r="B912" s="30"/>
      <c r="C912" s="29"/>
      <c r="D912" s="29"/>
      <c r="E912" s="2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3.5" customHeight="1">
      <c r="A913" s="2"/>
      <c r="B913" s="30"/>
      <c r="C913" s="29"/>
      <c r="D913" s="29"/>
      <c r="E913" s="2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3.5" customHeight="1">
      <c r="A914" s="2"/>
      <c r="B914" s="30"/>
      <c r="C914" s="29"/>
      <c r="D914" s="29"/>
      <c r="E914" s="2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3.5" customHeight="1">
      <c r="A915" s="2"/>
      <c r="B915" s="30"/>
      <c r="C915" s="29"/>
      <c r="D915" s="29"/>
      <c r="E915" s="2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3.5" customHeight="1">
      <c r="A916" s="2"/>
      <c r="B916" s="30"/>
      <c r="C916" s="29"/>
      <c r="D916" s="29"/>
      <c r="E916" s="2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3.5" customHeight="1">
      <c r="A917" s="2"/>
      <c r="B917" s="30"/>
      <c r="C917" s="29"/>
      <c r="D917" s="29"/>
      <c r="E917" s="2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3.5" customHeight="1">
      <c r="A918" s="2"/>
      <c r="B918" s="30"/>
      <c r="C918" s="29"/>
      <c r="D918" s="29"/>
      <c r="E918" s="2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3.5" customHeight="1">
      <c r="A919" s="2"/>
      <c r="B919" s="30"/>
      <c r="C919" s="29"/>
      <c r="D919" s="29"/>
      <c r="E919" s="2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3.5" customHeight="1">
      <c r="A920" s="2"/>
      <c r="B920" s="30"/>
      <c r="C920" s="29"/>
      <c r="D920" s="29"/>
      <c r="E920" s="2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3.5" customHeight="1">
      <c r="A921" s="2"/>
      <c r="B921" s="30"/>
      <c r="C921" s="29"/>
      <c r="D921" s="29"/>
      <c r="E921" s="2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3.5" customHeight="1">
      <c r="A922" s="2"/>
      <c r="B922" s="30"/>
      <c r="C922" s="29"/>
      <c r="D922" s="29"/>
      <c r="E922" s="2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3.5" customHeight="1">
      <c r="A923" s="2"/>
      <c r="B923" s="30"/>
      <c r="C923" s="29"/>
      <c r="D923" s="29"/>
      <c r="E923" s="2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3.5" customHeight="1">
      <c r="A924" s="2"/>
      <c r="B924" s="30"/>
      <c r="C924" s="29"/>
      <c r="D924" s="29"/>
      <c r="E924" s="2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3.5" customHeight="1">
      <c r="A925" s="2"/>
      <c r="B925" s="30"/>
      <c r="C925" s="29"/>
      <c r="D925" s="29"/>
      <c r="E925" s="2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3.5" customHeight="1">
      <c r="A926" s="2"/>
      <c r="B926" s="30"/>
      <c r="C926" s="29"/>
      <c r="D926" s="29"/>
      <c r="E926" s="2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3.5" customHeight="1">
      <c r="A927" s="2"/>
      <c r="B927" s="30"/>
      <c r="C927" s="29"/>
      <c r="D927" s="29"/>
      <c r="E927" s="2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3.5" customHeight="1">
      <c r="A928" s="2"/>
      <c r="B928" s="30"/>
      <c r="C928" s="29"/>
      <c r="D928" s="29"/>
      <c r="E928" s="2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3.5" customHeight="1">
      <c r="A929" s="2"/>
      <c r="B929" s="30"/>
      <c r="C929" s="29"/>
      <c r="D929" s="29"/>
      <c r="E929" s="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3.5" customHeight="1">
      <c r="A930" s="2"/>
      <c r="B930" s="30"/>
      <c r="C930" s="29"/>
      <c r="D930" s="29"/>
      <c r="E930" s="2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3.5" customHeight="1">
      <c r="A931" s="2"/>
      <c r="B931" s="30"/>
      <c r="C931" s="29"/>
      <c r="D931" s="29"/>
      <c r="E931" s="2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3.5" customHeight="1">
      <c r="A932" s="2"/>
      <c r="B932" s="30"/>
      <c r="C932" s="29"/>
      <c r="D932" s="29"/>
      <c r="E932" s="2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3.5" customHeight="1">
      <c r="A933" s="2"/>
      <c r="B933" s="30"/>
      <c r="C933" s="29"/>
      <c r="D933" s="29"/>
      <c r="E933" s="2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3.5" customHeight="1">
      <c r="A934" s="2"/>
      <c r="B934" s="30"/>
      <c r="C934" s="29"/>
      <c r="D934" s="29"/>
      <c r="E934" s="2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3.5" customHeight="1">
      <c r="A935" s="2"/>
      <c r="B935" s="30"/>
      <c r="C935" s="29"/>
      <c r="D935" s="29"/>
      <c r="E935" s="2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3.5" customHeight="1">
      <c r="A936" s="2"/>
      <c r="B936" s="30"/>
      <c r="C936" s="29"/>
      <c r="D936" s="29"/>
      <c r="E936" s="2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3.5" customHeight="1">
      <c r="A937" s="2"/>
      <c r="B937" s="30"/>
      <c r="C937" s="29"/>
      <c r="D937" s="29"/>
      <c r="E937" s="2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3.5" customHeight="1">
      <c r="A938" s="2"/>
      <c r="B938" s="30"/>
      <c r="C938" s="29"/>
      <c r="D938" s="29"/>
      <c r="E938" s="2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3.5" customHeight="1">
      <c r="A939" s="2"/>
      <c r="B939" s="30"/>
      <c r="C939" s="29"/>
      <c r="D939" s="29"/>
      <c r="E939" s="2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3.5" customHeight="1">
      <c r="A940" s="2"/>
      <c r="B940" s="30"/>
      <c r="C940" s="29"/>
      <c r="D940" s="29"/>
      <c r="E940" s="2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3.5" customHeight="1">
      <c r="A941" s="2"/>
      <c r="B941" s="30"/>
      <c r="C941" s="29"/>
      <c r="D941" s="29"/>
      <c r="E941" s="2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3.5" customHeight="1">
      <c r="A942" s="2"/>
      <c r="B942" s="30"/>
      <c r="C942" s="29"/>
      <c r="D942" s="29"/>
      <c r="E942" s="2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3.5" customHeight="1">
      <c r="A943" s="2"/>
      <c r="B943" s="30"/>
      <c r="C943" s="29"/>
      <c r="D943" s="29"/>
      <c r="E943" s="2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3.5" customHeight="1">
      <c r="A944" s="2"/>
      <c r="B944" s="30"/>
      <c r="C944" s="29"/>
      <c r="D944" s="29"/>
      <c r="E944" s="2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3.5" customHeight="1">
      <c r="A945" s="2"/>
      <c r="B945" s="30"/>
      <c r="C945" s="29"/>
      <c r="D945" s="29"/>
      <c r="E945" s="2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3.5" customHeight="1">
      <c r="A946" s="2"/>
      <c r="B946" s="30"/>
      <c r="C946" s="29"/>
      <c r="D946" s="29"/>
      <c r="E946" s="2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3.5" customHeight="1">
      <c r="A947" s="2"/>
      <c r="B947" s="30"/>
      <c r="C947" s="29"/>
      <c r="D947" s="29"/>
      <c r="E947" s="2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3.5" customHeight="1">
      <c r="A948" s="2"/>
      <c r="B948" s="30"/>
      <c r="C948" s="29"/>
      <c r="D948" s="29"/>
      <c r="E948" s="2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3.5" customHeight="1">
      <c r="A949" s="2"/>
      <c r="B949" s="30"/>
      <c r="C949" s="29"/>
      <c r="D949" s="29"/>
      <c r="E949" s="2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3.5" customHeight="1">
      <c r="A950" s="2"/>
      <c r="B950" s="30"/>
      <c r="C950" s="29"/>
      <c r="D950" s="29"/>
      <c r="E950" s="2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3.5" customHeight="1">
      <c r="A951" s="2"/>
      <c r="B951" s="30"/>
      <c r="C951" s="29"/>
      <c r="D951" s="29"/>
      <c r="E951" s="2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3.5" customHeight="1">
      <c r="A952" s="2"/>
      <c r="B952" s="30"/>
      <c r="C952" s="29"/>
      <c r="D952" s="29"/>
      <c r="E952" s="2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3.5" customHeight="1">
      <c r="A953" s="2"/>
      <c r="B953" s="30"/>
      <c r="C953" s="29"/>
      <c r="D953" s="29"/>
      <c r="E953" s="2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3.5" customHeight="1">
      <c r="A954" s="2"/>
      <c r="B954" s="30"/>
      <c r="C954" s="29"/>
      <c r="D954" s="29"/>
      <c r="E954" s="2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3.5" customHeight="1">
      <c r="A955" s="2"/>
      <c r="B955" s="30"/>
      <c r="C955" s="29"/>
      <c r="D955" s="29"/>
      <c r="E955" s="2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3.5" customHeight="1">
      <c r="A956" s="2"/>
      <c r="B956" s="30"/>
      <c r="C956" s="29"/>
      <c r="D956" s="29"/>
      <c r="E956" s="2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3.5" customHeight="1">
      <c r="A957" s="2"/>
      <c r="B957" s="30"/>
      <c r="C957" s="29"/>
      <c r="D957" s="29"/>
      <c r="E957" s="2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3.5" customHeight="1">
      <c r="A958" s="2"/>
      <c r="B958" s="30"/>
      <c r="C958" s="29"/>
      <c r="D958" s="29"/>
      <c r="E958" s="2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3.5" customHeight="1">
      <c r="A959" s="2"/>
      <c r="B959" s="30"/>
      <c r="C959" s="29"/>
      <c r="D959" s="29"/>
      <c r="E959" s="2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3.5" customHeight="1">
      <c r="A960" s="2"/>
      <c r="B960" s="30"/>
      <c r="C960" s="29"/>
      <c r="D960" s="29"/>
      <c r="E960" s="2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3.5" customHeight="1">
      <c r="A961" s="2"/>
      <c r="B961" s="30"/>
      <c r="C961" s="29"/>
      <c r="D961" s="29"/>
      <c r="E961" s="2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3.5" customHeight="1">
      <c r="A962" s="2"/>
      <c r="B962" s="30"/>
      <c r="C962" s="29"/>
      <c r="D962" s="29"/>
      <c r="E962" s="2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3.5" customHeight="1">
      <c r="A963" s="2"/>
      <c r="B963" s="30"/>
      <c r="C963" s="29"/>
      <c r="D963" s="29"/>
      <c r="E963" s="2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3.5" customHeight="1">
      <c r="A964" s="2"/>
      <c r="B964" s="30"/>
      <c r="C964" s="29"/>
      <c r="D964" s="29"/>
      <c r="E964" s="2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3.5" customHeight="1">
      <c r="A965" s="2"/>
      <c r="B965" s="30"/>
      <c r="C965" s="29"/>
      <c r="D965" s="29"/>
      <c r="E965" s="2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3.5" customHeight="1">
      <c r="A966" s="2"/>
      <c r="B966" s="30"/>
      <c r="C966" s="29"/>
      <c r="D966" s="29"/>
      <c r="E966" s="2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3.5" customHeight="1">
      <c r="A967" s="2"/>
      <c r="B967" s="30"/>
      <c r="C967" s="29"/>
      <c r="D967" s="29"/>
      <c r="E967" s="2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3.5" customHeight="1">
      <c r="A968" s="2"/>
      <c r="B968" s="30"/>
      <c r="C968" s="29"/>
      <c r="D968" s="29"/>
      <c r="E968" s="2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3.5" customHeight="1">
      <c r="A969" s="2"/>
      <c r="B969" s="30"/>
      <c r="C969" s="29"/>
      <c r="D969" s="29"/>
      <c r="E969" s="2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3.5" customHeight="1">
      <c r="A970" s="2"/>
      <c r="B970" s="30"/>
      <c r="C970" s="29"/>
      <c r="D970" s="29"/>
      <c r="E970" s="2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3.5" customHeight="1">
      <c r="A971" s="2"/>
      <c r="B971" s="30"/>
      <c r="C971" s="29"/>
      <c r="D971" s="29"/>
      <c r="E971" s="2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3.5" customHeight="1">
      <c r="A972" s="2"/>
      <c r="B972" s="30"/>
      <c r="C972" s="29"/>
      <c r="D972" s="29"/>
      <c r="E972" s="2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3.5" customHeight="1">
      <c r="A973" s="2"/>
      <c r="B973" s="30"/>
      <c r="C973" s="29"/>
      <c r="D973" s="29"/>
      <c r="E973" s="2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3.5" customHeight="1">
      <c r="A974" s="2"/>
      <c r="B974" s="30"/>
      <c r="C974" s="29"/>
      <c r="D974" s="29"/>
      <c r="E974" s="2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3.5" customHeight="1">
      <c r="A975" s="2"/>
      <c r="B975" s="30"/>
      <c r="C975" s="29"/>
      <c r="D975" s="29"/>
      <c r="E975" s="2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3.5" customHeight="1">
      <c r="A976" s="2"/>
      <c r="B976" s="30"/>
      <c r="C976" s="29"/>
      <c r="D976" s="29"/>
      <c r="E976" s="2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3.5" customHeight="1">
      <c r="A977" s="2"/>
      <c r="B977" s="30"/>
      <c r="C977" s="29"/>
      <c r="D977" s="29"/>
      <c r="E977" s="2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3.5" customHeight="1">
      <c r="A978" s="2"/>
      <c r="B978" s="30"/>
      <c r="C978" s="29"/>
      <c r="D978" s="29"/>
      <c r="E978" s="2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3.5" customHeight="1">
      <c r="A979" s="2"/>
      <c r="B979" s="30"/>
      <c r="C979" s="29"/>
      <c r="D979" s="29"/>
      <c r="E979" s="2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3.5" customHeight="1">
      <c r="A980" s="2"/>
      <c r="B980" s="30"/>
      <c r="C980" s="29"/>
      <c r="D980" s="29"/>
      <c r="E980" s="2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3.5" customHeight="1">
      <c r="A981" s="2"/>
      <c r="B981" s="30"/>
      <c r="C981" s="29"/>
      <c r="D981" s="29"/>
      <c r="E981" s="2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3.5" customHeight="1">
      <c r="A982" s="2"/>
      <c r="B982" s="30"/>
      <c r="C982" s="29"/>
      <c r="D982" s="29"/>
      <c r="E982" s="2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3.5" customHeight="1">
      <c r="A983" s="2"/>
      <c r="B983" s="30"/>
      <c r="C983" s="29"/>
      <c r="D983" s="29"/>
      <c r="E983" s="2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3.5" customHeight="1">
      <c r="A984" s="2"/>
      <c r="B984" s="30"/>
      <c r="C984" s="29"/>
      <c r="D984" s="29"/>
      <c r="E984" s="2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3.5" customHeight="1">
      <c r="A985" s="2"/>
      <c r="B985" s="30"/>
      <c r="C985" s="29"/>
      <c r="D985" s="29"/>
      <c r="E985" s="2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3.5" customHeight="1">
      <c r="A986" s="2"/>
      <c r="B986" s="30"/>
      <c r="C986" s="29"/>
      <c r="D986" s="29"/>
      <c r="E986" s="2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3.5" customHeight="1">
      <c r="A987" s="2"/>
      <c r="B987" s="30"/>
      <c r="C987" s="29"/>
      <c r="D987" s="29"/>
      <c r="E987" s="2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3.5" customHeight="1">
      <c r="A988" s="2"/>
      <c r="B988" s="30"/>
      <c r="C988" s="29"/>
      <c r="D988" s="29"/>
      <c r="E988" s="2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3.5" customHeight="1">
      <c r="A989" s="2"/>
      <c r="B989" s="30"/>
      <c r="C989" s="29"/>
      <c r="D989" s="29"/>
      <c r="E989" s="2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3.5" customHeight="1">
      <c r="A990" s="2"/>
      <c r="B990" s="30"/>
      <c r="C990" s="29"/>
      <c r="D990" s="29"/>
      <c r="E990" s="2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3.5" customHeight="1">
      <c r="A991" s="2"/>
      <c r="B991" s="30"/>
      <c r="C991" s="29"/>
      <c r="D991" s="29"/>
      <c r="E991" s="2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3.5" customHeight="1">
      <c r="A992" s="2"/>
      <c r="B992" s="30"/>
      <c r="C992" s="29"/>
      <c r="D992" s="29"/>
      <c r="E992" s="2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3.5" customHeight="1">
      <c r="A993" s="2"/>
      <c r="B993" s="30"/>
      <c r="C993" s="29"/>
      <c r="D993" s="29"/>
      <c r="E993" s="2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3.5" customHeight="1">
      <c r="A994" s="2"/>
      <c r="B994" s="30"/>
      <c r="C994" s="29"/>
      <c r="D994" s="29"/>
      <c r="E994" s="2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3.5" customHeight="1">
      <c r="A995" s="2"/>
      <c r="B995" s="30"/>
      <c r="C995" s="29"/>
      <c r="D995" s="29"/>
      <c r="E995" s="2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3.5" customHeight="1">
      <c r="A996" s="2"/>
      <c r="B996" s="30"/>
      <c r="C996" s="29"/>
      <c r="D996" s="29"/>
      <c r="E996" s="2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3.5" customHeight="1">
      <c r="A997" s="2"/>
      <c r="B997" s="30"/>
      <c r="C997" s="29"/>
      <c r="D997" s="29"/>
      <c r="E997" s="2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3.5" customHeight="1">
      <c r="A998" s="2"/>
      <c r="B998" s="30"/>
      <c r="C998" s="29"/>
      <c r="D998" s="29"/>
      <c r="E998" s="2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3.5" customHeight="1">
      <c r="A999" s="2"/>
      <c r="B999" s="30"/>
      <c r="C999" s="29"/>
      <c r="D999" s="29"/>
      <c r="E999" s="2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3.5" customHeight="1">
      <c r="A1000" s="2"/>
      <c r="B1000" s="30"/>
      <c r="C1000" s="29"/>
      <c r="D1000" s="29"/>
      <c r="E1000" s="2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3.5" customHeight="1">
      <c r="A1001" s="2"/>
      <c r="B1001" s="30"/>
      <c r="C1001" s="29"/>
      <c r="D1001" s="29"/>
      <c r="E1001" s="29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3.5" customHeight="1">
      <c r="A1002" s="2"/>
      <c r="B1002" s="30"/>
      <c r="C1002" s="29"/>
      <c r="D1002" s="29"/>
      <c r="E1002" s="29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ht="13.5" customHeight="1">
      <c r="A1003" s="2"/>
      <c r="B1003" s="30"/>
      <c r="C1003" s="29"/>
      <c r="D1003" s="29"/>
      <c r="E1003" s="29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ht="13.5" customHeight="1">
      <c r="A1004" s="2"/>
      <c r="B1004" s="30"/>
      <c r="C1004" s="29"/>
      <c r="D1004" s="29"/>
      <c r="E1004" s="29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ht="13.5" customHeight="1">
      <c r="A1005" s="2"/>
      <c r="B1005" s="30"/>
      <c r="C1005" s="29"/>
      <c r="D1005" s="29"/>
      <c r="E1005" s="29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 ht="13.5" customHeight="1">
      <c r="A1006" s="2"/>
      <c r="B1006" s="30"/>
      <c r="C1006" s="29"/>
      <c r="D1006" s="29"/>
      <c r="E1006" s="29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 ht="13.5" customHeight="1">
      <c r="A1007" s="2"/>
      <c r="B1007" s="30"/>
      <c r="C1007" s="29"/>
      <c r="D1007" s="29"/>
      <c r="E1007" s="29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 ht="13.5" customHeight="1">
      <c r="A1008" s="2"/>
      <c r="B1008" s="30"/>
      <c r="C1008" s="29"/>
      <c r="D1008" s="29"/>
      <c r="E1008" s="29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  <row r="1009" spans="1:24" ht="13.5" customHeight="1">
      <c r="A1009" s="2"/>
      <c r="B1009" s="30"/>
      <c r="C1009" s="29"/>
      <c r="D1009" s="29"/>
      <c r="E1009" s="29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</row>
    <row r="1010" spans="1:24" ht="13.5" customHeight="1">
      <c r="A1010" s="2"/>
      <c r="B1010" s="30"/>
      <c r="C1010" s="29"/>
      <c r="D1010" s="29"/>
      <c r="E1010" s="29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</row>
    <row r="1011" spans="1:24" ht="13.5" customHeight="1">
      <c r="A1011" s="2"/>
      <c r="B1011" s="30"/>
      <c r="C1011" s="29"/>
      <c r="D1011" s="29"/>
      <c r="E1011" s="29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</row>
    <row r="1012" spans="1:24" ht="13.5" customHeight="1">
      <c r="A1012" s="2"/>
      <c r="B1012" s="30"/>
      <c r="C1012" s="29"/>
      <c r="D1012" s="29"/>
      <c r="E1012" s="29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</row>
    <row r="1013" spans="1:24" ht="13.5" customHeight="1">
      <c r="A1013" s="2"/>
      <c r="B1013" s="30"/>
      <c r="C1013" s="29"/>
      <c r="D1013" s="29"/>
      <c r="E1013" s="29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</row>
    <row r="1014" spans="1:24" ht="13.5" customHeight="1">
      <c r="A1014" s="2"/>
      <c r="B1014" s="30"/>
      <c r="C1014" s="29"/>
      <c r="D1014" s="29"/>
      <c r="E1014" s="29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</row>
    <row r="1015" spans="1:24" ht="13.5" customHeight="1">
      <c r="A1015" s="2"/>
      <c r="B1015" s="30"/>
      <c r="C1015" s="29"/>
      <c r="D1015" s="29"/>
      <c r="E1015" s="29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</row>
    <row r="1016" spans="1:24" ht="13.5" customHeight="1">
      <c r="A1016" s="2"/>
      <c r="B1016" s="30"/>
      <c r="C1016" s="29"/>
      <c r="D1016" s="29"/>
      <c r="E1016" s="29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</row>
    <row r="1017" spans="1:24" ht="13.5" customHeight="1">
      <c r="A1017" s="2"/>
      <c r="B1017" s="30"/>
      <c r="C1017" s="29"/>
      <c r="D1017" s="29"/>
      <c r="E1017" s="29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</row>
    <row r="1018" spans="1:24" ht="13.5" customHeight="1">
      <c r="A1018" s="2"/>
      <c r="B1018" s="30"/>
      <c r="C1018" s="29"/>
      <c r="D1018" s="29"/>
      <c r="E1018" s="29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</row>
    <row r="1019" spans="1:24" ht="13.5" customHeight="1">
      <c r="A1019" s="2"/>
      <c r="B1019" s="30"/>
      <c r="C1019" s="29"/>
      <c r="D1019" s="29"/>
      <c r="E1019" s="29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</row>
    <row r="1020" spans="1:24" ht="13.5" customHeight="1">
      <c r="A1020" s="2"/>
      <c r="B1020" s="30"/>
      <c r="C1020" s="29"/>
      <c r="D1020" s="29"/>
      <c r="E1020" s="29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</row>
    <row r="1021" spans="1:24" ht="13.5" customHeight="1">
      <c r="A1021" s="2"/>
      <c r="B1021" s="30"/>
      <c r="C1021" s="29"/>
      <c r="D1021" s="29"/>
      <c r="E1021" s="29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</row>
    <row r="1022" spans="1:24" ht="13.5" customHeight="1">
      <c r="A1022" s="2"/>
      <c r="B1022" s="30"/>
      <c r="C1022" s="29"/>
      <c r="D1022" s="29"/>
      <c r="E1022" s="29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</row>
    <row r="1023" spans="1:24" ht="13.5" customHeight="1">
      <c r="A1023" s="2"/>
      <c r="B1023" s="30"/>
      <c r="C1023" s="29"/>
      <c r="D1023" s="29"/>
      <c r="E1023" s="29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</row>
    <row r="1024" spans="1:24" ht="13.5" customHeight="1">
      <c r="A1024" s="2"/>
      <c r="B1024" s="30"/>
      <c r="C1024" s="29"/>
      <c r="D1024" s="29"/>
      <c r="E1024" s="29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</row>
    <row r="1025" spans="1:24" ht="13.5" customHeight="1">
      <c r="A1025" s="2"/>
      <c r="B1025" s="30"/>
      <c r="C1025" s="29"/>
      <c r="D1025" s="29"/>
      <c r="E1025" s="29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</row>
    <row r="1026" spans="1:24" ht="13.5" customHeight="1">
      <c r="A1026" s="2"/>
      <c r="B1026" s="30"/>
      <c r="C1026" s="29"/>
      <c r="D1026" s="29"/>
      <c r="E1026" s="29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</row>
    <row r="1027" spans="1:24" ht="13.5" customHeight="1">
      <c r="A1027" s="2"/>
      <c r="B1027" s="30"/>
      <c r="C1027" s="29"/>
      <c r="D1027" s="29"/>
      <c r="E1027" s="29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</row>
    <row r="1028" spans="1:24" ht="13.5" customHeight="1">
      <c r="A1028" s="2"/>
      <c r="B1028" s="30"/>
      <c r="C1028" s="29"/>
      <c r="D1028" s="29"/>
      <c r="E1028" s="29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</row>
    <row r="1029" spans="1:24" ht="13.5" customHeight="1">
      <c r="A1029" s="2"/>
      <c r="B1029" s="30"/>
      <c r="C1029" s="29"/>
      <c r="D1029" s="29"/>
      <c r="E1029" s="29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</row>
    <row r="1030" spans="1:24" ht="13.5" customHeight="1">
      <c r="A1030" s="2"/>
      <c r="B1030" s="30"/>
      <c r="C1030" s="29"/>
      <c r="D1030" s="29"/>
      <c r="E1030" s="29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</row>
    <row r="1031" spans="1:24" ht="13.5" customHeight="1">
      <c r="A1031" s="2"/>
      <c r="B1031" s="30"/>
      <c r="C1031" s="29"/>
      <c r="D1031" s="29"/>
      <c r="E1031" s="29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</row>
    <row r="1032" spans="1:24" ht="13.5" customHeight="1">
      <c r="A1032" s="2"/>
      <c r="B1032" s="30"/>
      <c r="C1032" s="29"/>
      <c r="D1032" s="29"/>
      <c r="E1032" s="29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</row>
    <row r="1033" spans="1:24" ht="13.5" customHeight="1">
      <c r="A1033" s="2"/>
      <c r="B1033" s="30"/>
      <c r="C1033" s="29"/>
      <c r="D1033" s="29"/>
      <c r="E1033" s="29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</row>
    <row r="1034" spans="1:24" ht="13.5" customHeight="1">
      <c r="A1034" s="2"/>
      <c r="B1034" s="30"/>
      <c r="C1034" s="29"/>
      <c r="D1034" s="29"/>
      <c r="E1034" s="29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</row>
    <row r="1035" spans="1:24" ht="13.5" customHeight="1">
      <c r="A1035" s="2"/>
      <c r="B1035" s="30"/>
      <c r="C1035" s="29"/>
      <c r="D1035" s="29"/>
      <c r="E1035" s="29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</row>
    <row r="1036" spans="1:24" ht="13.5" customHeight="1">
      <c r="A1036" s="2"/>
      <c r="B1036" s="30"/>
      <c r="C1036" s="29"/>
      <c r="D1036" s="29"/>
      <c r="E1036" s="29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</row>
    <row r="1037" spans="1:24" ht="13.5" customHeight="1">
      <c r="A1037" s="2"/>
      <c r="B1037" s="30"/>
      <c r="C1037" s="29"/>
      <c r="D1037" s="29"/>
      <c r="E1037" s="29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</row>
    <row r="1038" spans="1:24" ht="13.5" customHeight="1">
      <c r="A1038" s="2"/>
      <c r="B1038" s="30"/>
      <c r="C1038" s="29"/>
      <c r="D1038" s="29"/>
      <c r="E1038" s="29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</row>
    <row r="1039" spans="1:24" ht="13.5" customHeight="1">
      <c r="A1039" s="2"/>
      <c r="B1039" s="30"/>
      <c r="C1039" s="29"/>
      <c r="D1039" s="29"/>
      <c r="E1039" s="29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</row>
    <row r="1040" spans="1:24" ht="13.5" customHeight="1">
      <c r="A1040" s="2"/>
      <c r="B1040" s="30"/>
      <c r="C1040" s="29"/>
      <c r="D1040" s="29"/>
      <c r="E1040" s="29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</row>
    <row r="1041" spans="1:24" ht="13.5" customHeight="1">
      <c r="A1041" s="2"/>
      <c r="B1041" s="30"/>
      <c r="C1041" s="29"/>
      <c r="D1041" s="29"/>
      <c r="E1041" s="29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</row>
    <row r="1042" spans="1:24" ht="13.5" customHeight="1">
      <c r="A1042" s="2"/>
      <c r="B1042" s="30"/>
      <c r="C1042" s="29"/>
      <c r="D1042" s="29"/>
      <c r="E1042" s="29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</row>
    <row r="1043" spans="1:24" ht="13.5" customHeight="1">
      <c r="A1043" s="2"/>
      <c r="B1043" s="30"/>
      <c r="C1043" s="29"/>
      <c r="D1043" s="29"/>
      <c r="E1043" s="29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</row>
    <row r="1044" spans="1:24" ht="13.5" customHeight="1">
      <c r="A1044" s="2"/>
      <c r="B1044" s="30"/>
      <c r="C1044" s="29"/>
      <c r="D1044" s="29"/>
      <c r="E1044" s="29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</row>
    <row r="1045" spans="1:24" ht="13.5" customHeight="1">
      <c r="A1045" s="2"/>
      <c r="B1045" s="30"/>
      <c r="C1045" s="29"/>
      <c r="D1045" s="29"/>
      <c r="E1045" s="29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</row>
    <row r="1046" spans="1:24" ht="13.5" customHeight="1">
      <c r="A1046" s="2"/>
      <c r="B1046" s="30"/>
      <c r="C1046" s="29"/>
      <c r="D1046" s="29"/>
      <c r="E1046" s="29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</row>
    <row r="1047" spans="1:24" ht="13.5" customHeight="1">
      <c r="A1047" s="2"/>
      <c r="B1047" s="30"/>
      <c r="C1047" s="29"/>
      <c r="D1047" s="29"/>
      <c r="E1047" s="29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</row>
    <row r="1048" spans="1:24" ht="13.5" customHeight="1">
      <c r="A1048" s="2"/>
      <c r="B1048" s="30"/>
      <c r="C1048" s="29"/>
      <c r="D1048" s="29"/>
      <c r="E1048" s="29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</row>
    <row r="1049" spans="1:24" ht="13.5" customHeight="1">
      <c r="A1049" s="2"/>
      <c r="B1049" s="30"/>
      <c r="C1049" s="29"/>
      <c r="D1049" s="29"/>
      <c r="E1049" s="29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</row>
    <row r="1050" spans="1:24" ht="13.5" customHeight="1">
      <c r="A1050" s="2"/>
      <c r="B1050" s="30"/>
      <c r="C1050" s="29"/>
      <c r="D1050" s="29"/>
      <c r="E1050" s="29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</row>
    <row r="1051" spans="1:24" ht="13.5" customHeight="1">
      <c r="A1051" s="2"/>
      <c r="B1051" s="30"/>
      <c r="C1051" s="29"/>
      <c r="D1051" s="29"/>
      <c r="E1051" s="29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</row>
    <row r="1052" spans="1:24" ht="13.5" customHeight="1">
      <c r="A1052" s="2"/>
      <c r="B1052" s="30"/>
      <c r="C1052" s="29"/>
      <c r="D1052" s="29"/>
      <c r="E1052" s="29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</row>
    <row r="1053" spans="1:24" ht="13.5" customHeight="1">
      <c r="A1053" s="2"/>
      <c r="B1053" s="30"/>
      <c r="C1053" s="29"/>
      <c r="D1053" s="29"/>
      <c r="E1053" s="29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</row>
    <row r="1054" spans="1:24" ht="13.5" customHeight="1">
      <c r="A1054" s="2"/>
      <c r="B1054" s="30"/>
      <c r="C1054" s="29"/>
      <c r="D1054" s="29"/>
      <c r="E1054" s="29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</row>
    <row r="1055" spans="1:24" ht="13.5" customHeight="1">
      <c r="A1055" s="2"/>
      <c r="B1055" s="30"/>
      <c r="C1055" s="29"/>
      <c r="D1055" s="29"/>
      <c r="E1055" s="29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</row>
    <row r="1056" spans="1:24" ht="13.5" customHeight="1">
      <c r="A1056" s="2"/>
      <c r="B1056" s="30"/>
      <c r="C1056" s="29"/>
      <c r="D1056" s="29"/>
      <c r="E1056" s="29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</row>
    <row r="1057" spans="1:24" ht="13.5" customHeight="1">
      <c r="A1057" s="2"/>
      <c r="B1057" s="30"/>
      <c r="C1057" s="29"/>
      <c r="D1057" s="29"/>
      <c r="E1057" s="29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</row>
    <row r="1058" spans="1:24" ht="13.5" customHeight="1">
      <c r="A1058" s="2"/>
      <c r="B1058" s="30"/>
      <c r="C1058" s="29"/>
      <c r="D1058" s="29"/>
      <c r="E1058" s="29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</row>
    <row r="1059" spans="1:24" ht="13.5" customHeight="1">
      <c r="A1059" s="2"/>
      <c r="B1059" s="30"/>
      <c r="C1059" s="29"/>
      <c r="D1059" s="29"/>
      <c r="E1059" s="29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</row>
    <row r="1060" spans="1:24" ht="13.5" customHeight="1">
      <c r="A1060" s="2"/>
      <c r="B1060" s="30"/>
      <c r="C1060" s="29"/>
      <c r="D1060" s="29"/>
      <c r="E1060" s="29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</row>
    <row r="1061" spans="1:24" ht="13.5" customHeight="1">
      <c r="A1061" s="2"/>
      <c r="B1061" s="30"/>
      <c r="C1061" s="29"/>
      <c r="D1061" s="29"/>
      <c r="E1061" s="29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</row>
    <row r="1062" spans="1:24" ht="13.5" customHeight="1">
      <c r="A1062" s="2"/>
      <c r="B1062" s="30"/>
      <c r="C1062" s="29"/>
      <c r="D1062" s="29"/>
      <c r="E1062" s="29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</row>
    <row r="1063" spans="1:24" ht="13.5" customHeight="1">
      <c r="A1063" s="2"/>
      <c r="B1063" s="30"/>
      <c r="C1063" s="29"/>
      <c r="D1063" s="29"/>
      <c r="E1063" s="29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</row>
    <row r="1064" spans="1:24" ht="13.5" customHeight="1">
      <c r="A1064" s="2"/>
      <c r="B1064" s="30"/>
      <c r="C1064" s="29"/>
      <c r="D1064" s="29"/>
      <c r="E1064" s="29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</row>
    <row r="1065" spans="1:24" ht="13.5" customHeight="1">
      <c r="A1065" s="2"/>
      <c r="B1065" s="30"/>
      <c r="C1065" s="29"/>
      <c r="D1065" s="29"/>
      <c r="E1065" s="29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</row>
    <row r="1066" spans="1:24" ht="13.5" customHeight="1">
      <c r="A1066" s="2"/>
      <c r="B1066" s="30"/>
      <c r="C1066" s="29"/>
      <c r="D1066" s="29"/>
      <c r="E1066" s="29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</row>
    <row r="1067" spans="1:24" ht="13.5" customHeight="1">
      <c r="A1067" s="2"/>
      <c r="B1067" s="30"/>
      <c r="C1067" s="29"/>
      <c r="D1067" s="29"/>
      <c r="E1067" s="29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</row>
    <row r="1068" spans="1:24" ht="13.5" customHeight="1">
      <c r="A1068" s="2"/>
      <c r="B1068" s="30"/>
      <c r="C1068" s="29"/>
      <c r="D1068" s="29"/>
      <c r="E1068" s="29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</row>
    <row r="1069" spans="1:24" ht="13.5" customHeight="1">
      <c r="A1069" s="2"/>
      <c r="B1069" s="30"/>
      <c r="C1069" s="29"/>
      <c r="D1069" s="29"/>
      <c r="E1069" s="29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pans="1:24" ht="13.5" customHeight="1">
      <c r="A1070" s="2"/>
      <c r="B1070" s="30"/>
      <c r="C1070" s="29"/>
      <c r="D1070" s="29"/>
      <c r="E1070" s="29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pans="1:24" ht="13.5" customHeight="1">
      <c r="A1071" s="2"/>
      <c r="B1071" s="30"/>
      <c r="C1071" s="29"/>
      <c r="D1071" s="29"/>
      <c r="E1071" s="29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pans="1:24" ht="13.5" customHeight="1">
      <c r="A1072" s="2"/>
      <c r="B1072" s="30"/>
      <c r="C1072" s="29"/>
      <c r="D1072" s="29"/>
      <c r="E1072" s="29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</row>
    <row r="1073" spans="1:24" ht="13.5" customHeight="1">
      <c r="A1073" s="2"/>
      <c r="B1073" s="30"/>
      <c r="C1073" s="29"/>
      <c r="D1073" s="29"/>
      <c r="E1073" s="29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</row>
    <row r="1074" spans="1:24" ht="13.5" customHeight="1">
      <c r="A1074" s="2"/>
      <c r="B1074" s="30"/>
      <c r="C1074" s="29"/>
      <c r="D1074" s="29"/>
      <c r="E1074" s="29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</row>
    <row r="1075" spans="1:24" ht="13.5" customHeight="1">
      <c r="A1075" s="2"/>
      <c r="B1075" s="30"/>
      <c r="C1075" s="29"/>
      <c r="D1075" s="29"/>
      <c r="E1075" s="29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</row>
  </sheetData>
  <autoFilter ref="A11:H183" xr:uid="{00000000-0009-0000-0000-000002000000}"/>
  <mergeCells count="11">
    <mergeCell ref="A7:F7"/>
    <mergeCell ref="A9:G9"/>
    <mergeCell ref="A193:G193"/>
    <mergeCell ref="A1:F1"/>
    <mergeCell ref="A2:F2"/>
    <mergeCell ref="A3:B3"/>
    <mergeCell ref="C3:F3"/>
    <mergeCell ref="A5:F5"/>
    <mergeCell ref="A6:F6"/>
    <mergeCell ref="A8:F8"/>
    <mergeCell ref="A183:G183"/>
  </mergeCells>
  <pageMargins left="0.7" right="0.7" top="0.75" bottom="0.75" header="0" footer="0"/>
  <pageSetup paperSize="9" scale="51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ABF8F"/>
  </sheetPr>
  <dimension ref="A1:V727"/>
  <sheetViews>
    <sheetView tabSelected="1" topLeftCell="A248" zoomScale="50" zoomScaleNormal="50" workbookViewId="0">
      <selection activeCell="P287" sqref="P287"/>
    </sheetView>
  </sheetViews>
  <sheetFormatPr defaultColWidth="14.44140625" defaultRowHeight="15" customHeight="1"/>
  <cols>
    <col min="1" max="1" width="8.6640625" customWidth="1"/>
    <col min="2" max="2" width="78.109375" customWidth="1"/>
    <col min="3" max="3" width="19.5546875" customWidth="1"/>
    <col min="4" max="5" width="23" customWidth="1"/>
    <col min="6" max="6" width="20.88671875" customWidth="1"/>
    <col min="7" max="7" width="18.33203125" customWidth="1"/>
    <col min="8" max="22" width="8.6640625" customWidth="1"/>
  </cols>
  <sheetData>
    <row r="1" spans="1:22" ht="100.8" customHeight="1">
      <c r="A1" s="111" t="s">
        <v>275</v>
      </c>
      <c r="B1" s="106"/>
      <c r="C1" s="106"/>
      <c r="D1" s="106"/>
      <c r="E1" s="106"/>
      <c r="F1" s="10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0" customHeight="1" thickBot="1">
      <c r="A2" s="112" t="s">
        <v>0</v>
      </c>
      <c r="B2" s="113"/>
      <c r="C2" s="113"/>
      <c r="D2" s="113"/>
      <c r="E2" s="113"/>
      <c r="F2" s="114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9.2" customHeight="1" thickBot="1">
      <c r="A3" s="115" t="s">
        <v>1</v>
      </c>
      <c r="B3" s="116"/>
      <c r="C3" s="117"/>
      <c r="D3" s="116"/>
      <c r="E3" s="116"/>
      <c r="F3" s="1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7.6" customHeight="1">
      <c r="A4" s="119" t="s">
        <v>38</v>
      </c>
      <c r="B4" s="106"/>
      <c r="C4" s="106"/>
      <c r="D4" s="106"/>
      <c r="E4" s="106"/>
      <c r="F4" s="10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7.6" customHeight="1">
      <c r="A5" s="105" t="s">
        <v>5</v>
      </c>
      <c r="B5" s="106"/>
      <c r="C5" s="106"/>
      <c r="D5" s="106"/>
      <c r="E5" s="106"/>
      <c r="F5" s="10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7.6" customHeight="1">
      <c r="A6" s="105" t="s">
        <v>6</v>
      </c>
      <c r="B6" s="106"/>
      <c r="C6" s="106"/>
      <c r="D6" s="106"/>
      <c r="E6" s="106"/>
      <c r="F6" s="10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70" customFormat="1" ht="63.6" customHeight="1" thickBot="1">
      <c r="A7" s="124" t="s">
        <v>128</v>
      </c>
      <c r="B7" s="124"/>
      <c r="C7" s="124"/>
      <c r="D7" s="124"/>
      <c r="E7" s="124"/>
      <c r="F7" s="124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28.8" customHeight="1" thickBot="1">
      <c r="A8" s="122" t="s">
        <v>245</v>
      </c>
      <c r="B8" s="116"/>
      <c r="C8" s="116"/>
      <c r="D8" s="116"/>
      <c r="E8" s="116"/>
      <c r="F8" s="116"/>
      <c r="G8" s="11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3.5" customHeight="1">
      <c r="A9" s="8" t="s">
        <v>7</v>
      </c>
      <c r="B9" s="9" t="s">
        <v>8</v>
      </c>
      <c r="C9" s="10" t="s">
        <v>9</v>
      </c>
      <c r="D9" s="11" t="s">
        <v>10</v>
      </c>
      <c r="E9" s="11" t="s">
        <v>11</v>
      </c>
      <c r="F9" s="12" t="s">
        <v>12</v>
      </c>
      <c r="G9" s="12" t="s">
        <v>13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3.5" customHeight="1">
      <c r="A10" s="25">
        <v>1</v>
      </c>
      <c r="B10" s="40">
        <v>2</v>
      </c>
      <c r="C10" s="41">
        <v>3</v>
      </c>
      <c r="D10" s="25">
        <v>4</v>
      </c>
      <c r="E10" s="41">
        <v>5</v>
      </c>
      <c r="F10" s="41">
        <v>6</v>
      </c>
      <c r="G10" s="41">
        <v>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9.2" customHeight="1">
      <c r="A11" s="91"/>
      <c r="B11" s="55" t="s">
        <v>25</v>
      </c>
      <c r="C11" s="91"/>
      <c r="D11" s="91"/>
      <c r="E11" s="48"/>
      <c r="F11" s="43"/>
      <c r="G11" s="2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8.4" customHeight="1">
      <c r="A12" s="56">
        <v>1</v>
      </c>
      <c r="B12" s="57" t="s">
        <v>51</v>
      </c>
      <c r="C12" s="56" t="s">
        <v>19</v>
      </c>
      <c r="D12" s="58">
        <v>15</v>
      </c>
      <c r="E12" s="21"/>
      <c r="F12" s="19">
        <f t="shared" ref="F12:F75" si="0">ROUND(D12*E12,2)</f>
        <v>0</v>
      </c>
      <c r="G12" s="2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8.4" customHeight="1">
      <c r="A13" s="56">
        <v>2</v>
      </c>
      <c r="B13" s="57" t="s">
        <v>52</v>
      </c>
      <c r="C13" s="56" t="s">
        <v>37</v>
      </c>
      <c r="D13" s="58">
        <v>25</v>
      </c>
      <c r="E13" s="21"/>
      <c r="F13" s="19">
        <f t="shared" si="0"/>
        <v>0</v>
      </c>
      <c r="G13" s="2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8.4" customHeight="1">
      <c r="A14" s="56">
        <v>3</v>
      </c>
      <c r="B14" s="57" t="s">
        <v>53</v>
      </c>
      <c r="C14" s="56" t="s">
        <v>37</v>
      </c>
      <c r="D14" s="58">
        <v>25</v>
      </c>
      <c r="E14" s="21"/>
      <c r="F14" s="19">
        <f t="shared" si="0"/>
        <v>0</v>
      </c>
      <c r="G14" s="2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8.4" customHeight="1">
      <c r="A15" s="56">
        <v>4</v>
      </c>
      <c r="B15" s="57" t="s">
        <v>54</v>
      </c>
      <c r="C15" s="56" t="s">
        <v>55</v>
      </c>
      <c r="D15" s="56">
        <v>4.4999999999999998E-2</v>
      </c>
      <c r="E15" s="21"/>
      <c r="F15" s="19">
        <f t="shared" si="0"/>
        <v>0</v>
      </c>
      <c r="G15" s="2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8.4" customHeight="1">
      <c r="A16" s="56">
        <v>5</v>
      </c>
      <c r="B16" s="57" t="s">
        <v>129</v>
      </c>
      <c r="C16" s="56" t="s">
        <v>19</v>
      </c>
      <c r="D16" s="58">
        <v>15</v>
      </c>
      <c r="E16" s="21"/>
      <c r="F16" s="19">
        <f t="shared" si="0"/>
        <v>0</v>
      </c>
      <c r="G16" s="2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8.4" customHeight="1">
      <c r="A17" s="59">
        <v>6</v>
      </c>
      <c r="B17" s="60" t="s">
        <v>130</v>
      </c>
      <c r="C17" s="61" t="s">
        <v>19</v>
      </c>
      <c r="D17" s="62">
        <v>15</v>
      </c>
      <c r="E17" s="21"/>
      <c r="F17" s="19">
        <f t="shared" si="0"/>
        <v>0</v>
      </c>
      <c r="G17" s="2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8.4" customHeight="1">
      <c r="A18" s="59">
        <v>7</v>
      </c>
      <c r="B18" s="60" t="s">
        <v>58</v>
      </c>
      <c r="C18" s="61" t="s">
        <v>18</v>
      </c>
      <c r="D18" s="62">
        <v>5</v>
      </c>
      <c r="E18" s="21"/>
      <c r="F18" s="19">
        <f t="shared" si="0"/>
        <v>0</v>
      </c>
      <c r="G18" s="2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8.4" customHeight="1">
      <c r="A19" s="59">
        <v>8</v>
      </c>
      <c r="B19" s="60" t="s">
        <v>59</v>
      </c>
      <c r="C19" s="61" t="s">
        <v>18</v>
      </c>
      <c r="D19" s="62">
        <v>20</v>
      </c>
      <c r="E19" s="21"/>
      <c r="F19" s="19">
        <f t="shared" si="0"/>
        <v>0</v>
      </c>
      <c r="G19" s="2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8.4" customHeight="1">
      <c r="A20" s="56">
        <v>9</v>
      </c>
      <c r="B20" s="57" t="s">
        <v>60</v>
      </c>
      <c r="C20" s="56" t="s">
        <v>19</v>
      </c>
      <c r="D20" s="58">
        <v>20</v>
      </c>
      <c r="E20" s="21"/>
      <c r="F20" s="19">
        <f t="shared" si="0"/>
        <v>0</v>
      </c>
      <c r="G20" s="2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8.4" customHeight="1">
      <c r="A21" s="59">
        <v>10</v>
      </c>
      <c r="B21" s="60" t="s">
        <v>61</v>
      </c>
      <c r="C21" s="61" t="s">
        <v>22</v>
      </c>
      <c r="D21" s="62">
        <v>2</v>
      </c>
      <c r="E21" s="21"/>
      <c r="F21" s="19">
        <f t="shared" si="0"/>
        <v>0</v>
      </c>
      <c r="G21" s="2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8.4" customHeight="1">
      <c r="A22" s="59">
        <v>11</v>
      </c>
      <c r="B22" s="60" t="s">
        <v>62</v>
      </c>
      <c r="C22" s="61" t="s">
        <v>21</v>
      </c>
      <c r="D22" s="62">
        <v>60</v>
      </c>
      <c r="E22" s="21"/>
      <c r="F22" s="19">
        <f t="shared" si="0"/>
        <v>0</v>
      </c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8.4" customHeight="1">
      <c r="A23" s="59">
        <v>12</v>
      </c>
      <c r="B23" s="60" t="s">
        <v>63</v>
      </c>
      <c r="C23" s="61" t="s">
        <v>18</v>
      </c>
      <c r="D23" s="62">
        <v>140</v>
      </c>
      <c r="E23" s="21"/>
      <c r="F23" s="19">
        <f t="shared" si="0"/>
        <v>0</v>
      </c>
      <c r="G23" s="2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8.4" customHeight="1">
      <c r="A24" s="59">
        <v>13</v>
      </c>
      <c r="B24" s="60" t="s">
        <v>64</v>
      </c>
      <c r="C24" s="61" t="s">
        <v>19</v>
      </c>
      <c r="D24" s="62">
        <v>20</v>
      </c>
      <c r="E24" s="21"/>
      <c r="F24" s="19">
        <f t="shared" si="0"/>
        <v>0</v>
      </c>
      <c r="G24" s="2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8.4" customHeight="1">
      <c r="A25" s="59">
        <v>14</v>
      </c>
      <c r="B25" s="60" t="s">
        <v>65</v>
      </c>
      <c r="C25" s="61" t="s">
        <v>20</v>
      </c>
      <c r="D25" s="62">
        <v>50</v>
      </c>
      <c r="E25" s="21"/>
      <c r="F25" s="19">
        <f t="shared" si="0"/>
        <v>0</v>
      </c>
      <c r="G25" s="2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8.4" customHeight="1">
      <c r="A26" s="59">
        <v>15</v>
      </c>
      <c r="B26" s="60" t="s">
        <v>66</v>
      </c>
      <c r="C26" s="61" t="s">
        <v>21</v>
      </c>
      <c r="D26" s="62">
        <v>50</v>
      </c>
      <c r="E26" s="21"/>
      <c r="F26" s="19">
        <f t="shared" si="0"/>
        <v>0</v>
      </c>
      <c r="G26" s="2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8.4" customHeight="1">
      <c r="A27" s="59">
        <v>16</v>
      </c>
      <c r="B27" s="60" t="s">
        <v>67</v>
      </c>
      <c r="C27" s="61" t="s">
        <v>20</v>
      </c>
      <c r="D27" s="62">
        <v>25</v>
      </c>
      <c r="E27" s="21"/>
      <c r="F27" s="19">
        <f t="shared" si="0"/>
        <v>0</v>
      </c>
      <c r="G27" s="2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3.5" customHeight="1">
      <c r="A28" s="92"/>
      <c r="B28" s="93" t="s">
        <v>39</v>
      </c>
      <c r="C28" s="94"/>
      <c r="D28" s="94"/>
      <c r="E28" s="94"/>
      <c r="F28" s="94"/>
      <c r="G28" s="9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4" customHeight="1">
      <c r="A29" s="95">
        <v>17</v>
      </c>
      <c r="B29" s="57" t="s">
        <v>132</v>
      </c>
      <c r="C29" s="56" t="s">
        <v>16</v>
      </c>
      <c r="D29" s="58">
        <v>0.49</v>
      </c>
      <c r="E29" s="21"/>
      <c r="F29" s="19">
        <f t="shared" si="0"/>
        <v>0</v>
      </c>
      <c r="G29" s="2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4" customHeight="1">
      <c r="A30" s="95">
        <v>18</v>
      </c>
      <c r="B30" s="57" t="s">
        <v>133</v>
      </c>
      <c r="C30" s="56" t="s">
        <v>19</v>
      </c>
      <c r="D30" s="58">
        <v>1.2</v>
      </c>
      <c r="E30" s="21"/>
      <c r="F30" s="19">
        <f t="shared" si="0"/>
        <v>0</v>
      </c>
      <c r="G30" s="2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24" customHeight="1">
      <c r="A31" s="95">
        <v>19</v>
      </c>
      <c r="B31" s="68" t="s">
        <v>134</v>
      </c>
      <c r="C31" s="61" t="s">
        <v>21</v>
      </c>
      <c r="D31" s="62">
        <v>1.26</v>
      </c>
      <c r="E31" s="21"/>
      <c r="F31" s="19">
        <f t="shared" si="0"/>
        <v>0</v>
      </c>
      <c r="G31" s="2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24" customHeight="1">
      <c r="A32" s="95">
        <v>20</v>
      </c>
      <c r="B32" s="68" t="s">
        <v>135</v>
      </c>
      <c r="C32" s="61" t="s">
        <v>21</v>
      </c>
      <c r="D32" s="62">
        <v>3.36</v>
      </c>
      <c r="E32" s="21"/>
      <c r="F32" s="19">
        <f t="shared" si="0"/>
        <v>0</v>
      </c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24" customHeight="1">
      <c r="A33" s="95">
        <v>21</v>
      </c>
      <c r="B33" s="60" t="s">
        <v>82</v>
      </c>
      <c r="C33" s="61" t="s">
        <v>18</v>
      </c>
      <c r="D33" s="62">
        <v>3.6</v>
      </c>
      <c r="E33" s="21"/>
      <c r="F33" s="19">
        <f t="shared" si="0"/>
        <v>0</v>
      </c>
      <c r="G33" s="2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24" customHeight="1">
      <c r="A34" s="95">
        <v>22</v>
      </c>
      <c r="B34" s="60" t="s">
        <v>64</v>
      </c>
      <c r="C34" s="61" t="s">
        <v>19</v>
      </c>
      <c r="D34" s="62">
        <v>2.52</v>
      </c>
      <c r="E34" s="21"/>
      <c r="F34" s="19">
        <f t="shared" si="0"/>
        <v>0</v>
      </c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24" customHeight="1">
      <c r="A35" s="95">
        <v>23</v>
      </c>
      <c r="B35" s="60" t="s">
        <v>246</v>
      </c>
      <c r="C35" s="61" t="s">
        <v>18</v>
      </c>
      <c r="D35" s="62">
        <v>42</v>
      </c>
      <c r="E35" s="21"/>
      <c r="F35" s="19">
        <f t="shared" si="0"/>
        <v>0</v>
      </c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24" customHeight="1">
      <c r="A36" s="95">
        <v>24</v>
      </c>
      <c r="B36" s="60" t="s">
        <v>66</v>
      </c>
      <c r="C36" s="61" t="s">
        <v>21</v>
      </c>
      <c r="D36" s="62">
        <v>2.64</v>
      </c>
      <c r="E36" s="21"/>
      <c r="F36" s="19">
        <f t="shared" si="0"/>
        <v>0</v>
      </c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4" customHeight="1">
      <c r="A37" s="95">
        <v>25</v>
      </c>
      <c r="B37" s="60" t="s">
        <v>67</v>
      </c>
      <c r="C37" s="61" t="s">
        <v>20</v>
      </c>
      <c r="D37" s="62">
        <v>1.08</v>
      </c>
      <c r="E37" s="21"/>
      <c r="F37" s="19">
        <f t="shared" si="0"/>
        <v>0</v>
      </c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4" customHeight="1">
      <c r="A38" s="95">
        <v>26</v>
      </c>
      <c r="B38" s="57" t="s">
        <v>40</v>
      </c>
      <c r="C38" s="56" t="s">
        <v>18</v>
      </c>
      <c r="D38" s="58">
        <v>1</v>
      </c>
      <c r="E38" s="21"/>
      <c r="F38" s="19">
        <f t="shared" si="0"/>
        <v>0</v>
      </c>
      <c r="G38" s="2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24" customHeight="1">
      <c r="A39" s="95">
        <v>27</v>
      </c>
      <c r="B39" s="57" t="s">
        <v>17</v>
      </c>
      <c r="C39" s="56" t="s">
        <v>19</v>
      </c>
      <c r="D39" s="58">
        <v>1.2</v>
      </c>
      <c r="E39" s="21"/>
      <c r="F39" s="19">
        <f t="shared" si="0"/>
        <v>0</v>
      </c>
      <c r="G39" s="2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24" customHeight="1">
      <c r="A40" s="95">
        <v>28</v>
      </c>
      <c r="B40" s="57" t="s">
        <v>60</v>
      </c>
      <c r="C40" s="56" t="s">
        <v>19</v>
      </c>
      <c r="D40" s="58">
        <v>2.1</v>
      </c>
      <c r="E40" s="21"/>
      <c r="F40" s="19">
        <f t="shared" si="0"/>
        <v>0</v>
      </c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24" customHeight="1">
      <c r="A41" s="95">
        <v>29</v>
      </c>
      <c r="B41" s="60" t="s">
        <v>61</v>
      </c>
      <c r="C41" s="61" t="s">
        <v>22</v>
      </c>
      <c r="D41" s="61">
        <v>0.42</v>
      </c>
      <c r="E41" s="21"/>
      <c r="F41" s="19">
        <f t="shared" si="0"/>
        <v>0</v>
      </c>
      <c r="G41" s="2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24" customHeight="1">
      <c r="A42" s="95">
        <v>30</v>
      </c>
      <c r="B42" s="60" t="s">
        <v>62</v>
      </c>
      <c r="C42" s="61" t="s">
        <v>21</v>
      </c>
      <c r="D42" s="61">
        <v>7.0350000000000001</v>
      </c>
      <c r="E42" s="21"/>
      <c r="F42" s="19">
        <f t="shared" si="0"/>
        <v>0</v>
      </c>
      <c r="G42" s="2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24" customHeight="1">
      <c r="A43" s="95">
        <v>31</v>
      </c>
      <c r="B43" s="60" t="s">
        <v>63</v>
      </c>
      <c r="C43" s="61" t="s">
        <v>18</v>
      </c>
      <c r="D43" s="62">
        <v>21</v>
      </c>
      <c r="E43" s="21"/>
      <c r="F43" s="19">
        <f t="shared" si="0"/>
        <v>0</v>
      </c>
      <c r="G43" s="2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24" customHeight="1">
      <c r="A44" s="95">
        <v>32</v>
      </c>
      <c r="B44" s="60" t="s">
        <v>64</v>
      </c>
      <c r="C44" s="61" t="s">
        <v>19</v>
      </c>
      <c r="D44" s="62">
        <v>2.31</v>
      </c>
      <c r="E44" s="21"/>
      <c r="F44" s="19">
        <f t="shared" si="0"/>
        <v>0</v>
      </c>
      <c r="G44" s="2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24" customHeight="1">
      <c r="A45" s="95">
        <v>33</v>
      </c>
      <c r="B45" s="60" t="s">
        <v>65</v>
      </c>
      <c r="C45" s="61" t="s">
        <v>20</v>
      </c>
      <c r="D45" s="62">
        <v>12.6</v>
      </c>
      <c r="E45" s="21"/>
      <c r="F45" s="19">
        <f t="shared" si="0"/>
        <v>0</v>
      </c>
      <c r="G45" s="2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24" customHeight="1">
      <c r="A46" s="95">
        <v>34</v>
      </c>
      <c r="B46" s="57" t="s">
        <v>137</v>
      </c>
      <c r="C46" s="56" t="s">
        <v>21</v>
      </c>
      <c r="D46" s="58">
        <v>10.3</v>
      </c>
      <c r="E46" s="21"/>
      <c r="F46" s="19">
        <f t="shared" si="0"/>
        <v>0</v>
      </c>
      <c r="G46" s="2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24" customHeight="1">
      <c r="A47" s="95">
        <v>35</v>
      </c>
      <c r="B47" s="60" t="s">
        <v>61</v>
      </c>
      <c r="C47" s="61" t="s">
        <v>22</v>
      </c>
      <c r="D47" s="62">
        <v>0.52</v>
      </c>
      <c r="E47" s="21"/>
      <c r="F47" s="19">
        <f t="shared" si="0"/>
        <v>0</v>
      </c>
      <c r="G47" s="2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24" customHeight="1">
      <c r="A48" s="95">
        <v>36</v>
      </c>
      <c r="B48" s="60" t="s">
        <v>108</v>
      </c>
      <c r="C48" s="61" t="s">
        <v>19</v>
      </c>
      <c r="D48" s="62">
        <v>2.73</v>
      </c>
      <c r="E48" s="21"/>
      <c r="F48" s="19">
        <f t="shared" si="0"/>
        <v>0</v>
      </c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24" customHeight="1">
      <c r="A49" s="95">
        <v>37</v>
      </c>
      <c r="B49" s="60" t="s">
        <v>109</v>
      </c>
      <c r="C49" s="61" t="s">
        <v>20</v>
      </c>
      <c r="D49" s="62">
        <v>16.899999999999999</v>
      </c>
      <c r="E49" s="21"/>
      <c r="F49" s="19">
        <f t="shared" si="0"/>
        <v>0</v>
      </c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24" customHeight="1">
      <c r="A50" s="95">
        <v>38</v>
      </c>
      <c r="B50" s="60" t="s">
        <v>110</v>
      </c>
      <c r="C50" s="61" t="s">
        <v>20</v>
      </c>
      <c r="D50" s="62">
        <v>0.91</v>
      </c>
      <c r="E50" s="21"/>
      <c r="F50" s="19">
        <f t="shared" si="0"/>
        <v>0</v>
      </c>
      <c r="G50" s="2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24" customHeight="1">
      <c r="A51" s="95">
        <v>39</v>
      </c>
      <c r="B51" s="60" t="s">
        <v>138</v>
      </c>
      <c r="C51" s="61" t="s">
        <v>18</v>
      </c>
      <c r="D51" s="62">
        <v>62.4</v>
      </c>
      <c r="E51" s="21"/>
      <c r="F51" s="19">
        <f t="shared" si="0"/>
        <v>0</v>
      </c>
      <c r="G51" s="2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24" customHeight="1">
      <c r="A52" s="95">
        <v>40</v>
      </c>
      <c r="B52" s="60" t="s">
        <v>112</v>
      </c>
      <c r="C52" s="61" t="s">
        <v>18</v>
      </c>
      <c r="D52" s="62">
        <v>31.2</v>
      </c>
      <c r="E52" s="21"/>
      <c r="F52" s="19">
        <f t="shared" si="0"/>
        <v>0</v>
      </c>
      <c r="G52" s="2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24" customHeight="1">
      <c r="A53" s="95">
        <v>41</v>
      </c>
      <c r="B53" s="87" t="s">
        <v>139</v>
      </c>
      <c r="C53" s="56" t="s">
        <v>19</v>
      </c>
      <c r="D53" s="58">
        <v>16.88</v>
      </c>
      <c r="E53" s="21"/>
      <c r="F53" s="19">
        <f t="shared" si="0"/>
        <v>0</v>
      </c>
      <c r="G53" s="2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24" customHeight="1">
      <c r="A54" s="95">
        <v>42</v>
      </c>
      <c r="B54" s="87" t="s">
        <v>140</v>
      </c>
      <c r="C54" s="56" t="s">
        <v>19</v>
      </c>
      <c r="D54" s="58">
        <v>9</v>
      </c>
      <c r="E54" s="21"/>
      <c r="F54" s="19">
        <f t="shared" si="0"/>
        <v>0</v>
      </c>
      <c r="G54" s="2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24" customHeight="1">
      <c r="A55" s="95">
        <v>43</v>
      </c>
      <c r="B55" s="57" t="s">
        <v>34</v>
      </c>
      <c r="C55" s="56" t="s">
        <v>19</v>
      </c>
      <c r="D55" s="56">
        <v>25.88</v>
      </c>
      <c r="E55" s="21"/>
      <c r="F55" s="19">
        <f t="shared" si="0"/>
        <v>0</v>
      </c>
      <c r="G55" s="2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24" customHeight="1">
      <c r="A56" s="95">
        <v>44</v>
      </c>
      <c r="B56" s="60" t="s">
        <v>103</v>
      </c>
      <c r="C56" s="61" t="s">
        <v>21</v>
      </c>
      <c r="D56" s="62">
        <v>30</v>
      </c>
      <c r="E56" s="21"/>
      <c r="F56" s="19">
        <f t="shared" si="0"/>
        <v>0</v>
      </c>
      <c r="G56" s="2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24" customHeight="1">
      <c r="A57" s="95">
        <v>45</v>
      </c>
      <c r="B57" s="60" t="s">
        <v>141</v>
      </c>
      <c r="C57" s="76" t="s">
        <v>20</v>
      </c>
      <c r="D57" s="77">
        <v>1400</v>
      </c>
      <c r="E57" s="21"/>
      <c r="F57" s="19">
        <f t="shared" si="0"/>
        <v>0</v>
      </c>
      <c r="G57" s="2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24" customHeight="1">
      <c r="A58" s="95">
        <v>46</v>
      </c>
      <c r="B58" s="57" t="s">
        <v>142</v>
      </c>
      <c r="C58" s="56" t="s">
        <v>19</v>
      </c>
      <c r="D58" s="58">
        <v>13.2</v>
      </c>
      <c r="E58" s="21"/>
      <c r="F58" s="19">
        <f t="shared" si="0"/>
        <v>0</v>
      </c>
      <c r="G58" s="2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24" customHeight="1">
      <c r="A59" s="95">
        <v>47</v>
      </c>
      <c r="B59" s="60" t="s">
        <v>61</v>
      </c>
      <c r="C59" s="61" t="s">
        <v>22</v>
      </c>
      <c r="D59" s="61">
        <v>2.64</v>
      </c>
      <c r="E59" s="21"/>
      <c r="F59" s="19">
        <f t="shared" si="0"/>
        <v>0</v>
      </c>
      <c r="G59" s="2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24" customHeight="1">
      <c r="A60" s="95">
        <v>48</v>
      </c>
      <c r="B60" s="60" t="s">
        <v>143</v>
      </c>
      <c r="C60" s="61" t="s">
        <v>19</v>
      </c>
      <c r="D60" s="61">
        <v>13.86</v>
      </c>
      <c r="E60" s="21"/>
      <c r="F60" s="19">
        <f t="shared" si="0"/>
        <v>0</v>
      </c>
      <c r="G60" s="2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24" customHeight="1">
      <c r="A61" s="95">
        <v>49</v>
      </c>
      <c r="B61" s="60" t="s">
        <v>109</v>
      </c>
      <c r="C61" s="61" t="s">
        <v>20</v>
      </c>
      <c r="D61" s="62">
        <v>85.8</v>
      </c>
      <c r="E61" s="21"/>
      <c r="F61" s="19">
        <f t="shared" si="0"/>
        <v>0</v>
      </c>
      <c r="G61" s="2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24" customHeight="1">
      <c r="A62" s="95">
        <v>50</v>
      </c>
      <c r="B62" s="60" t="s">
        <v>110</v>
      </c>
      <c r="C62" s="61" t="s">
        <v>20</v>
      </c>
      <c r="D62" s="61">
        <v>4.62</v>
      </c>
      <c r="E62" s="21"/>
      <c r="F62" s="19">
        <f t="shared" si="0"/>
        <v>0</v>
      </c>
      <c r="G62" s="2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24" customHeight="1">
      <c r="A63" s="95">
        <v>51</v>
      </c>
      <c r="B63" s="60" t="s">
        <v>138</v>
      </c>
      <c r="C63" s="61" t="s">
        <v>18</v>
      </c>
      <c r="D63" s="62">
        <v>316.8</v>
      </c>
      <c r="E63" s="21"/>
      <c r="F63" s="19">
        <f t="shared" si="0"/>
        <v>0</v>
      </c>
      <c r="G63" s="2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24" customHeight="1">
      <c r="A64" s="95">
        <v>52</v>
      </c>
      <c r="B64" s="60" t="s">
        <v>112</v>
      </c>
      <c r="C64" s="61" t="s">
        <v>18</v>
      </c>
      <c r="D64" s="62">
        <v>158.4</v>
      </c>
      <c r="E64" s="21"/>
      <c r="F64" s="19">
        <f t="shared" si="0"/>
        <v>0</v>
      </c>
      <c r="G64" s="2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24" customHeight="1">
      <c r="A65" s="95">
        <v>53</v>
      </c>
      <c r="B65" s="57" t="s">
        <v>71</v>
      </c>
      <c r="C65" s="56" t="s">
        <v>19</v>
      </c>
      <c r="D65" s="56">
        <v>12.68</v>
      </c>
      <c r="E65" s="21"/>
      <c r="F65" s="19">
        <f t="shared" si="0"/>
        <v>0</v>
      </c>
      <c r="G65" s="2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24" customHeight="1">
      <c r="A66" s="95">
        <v>54</v>
      </c>
      <c r="B66" s="60" t="s">
        <v>61</v>
      </c>
      <c r="C66" s="61" t="s">
        <v>22</v>
      </c>
      <c r="D66" s="61">
        <v>2.536</v>
      </c>
      <c r="E66" s="21"/>
      <c r="F66" s="19">
        <f t="shared" si="0"/>
        <v>0</v>
      </c>
      <c r="G66" s="2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24" customHeight="1">
      <c r="A67" s="95">
        <v>55</v>
      </c>
      <c r="B67" s="60" t="s">
        <v>247</v>
      </c>
      <c r="C67" s="61" t="s">
        <v>20</v>
      </c>
      <c r="D67" s="61">
        <v>7.6079999999999997</v>
      </c>
      <c r="E67" s="21"/>
      <c r="F67" s="19">
        <f t="shared" si="0"/>
        <v>0</v>
      </c>
      <c r="G67" s="2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24" customHeight="1">
      <c r="A68" s="95">
        <v>56</v>
      </c>
      <c r="B68" s="57" t="s">
        <v>145</v>
      </c>
      <c r="C68" s="56" t="s">
        <v>19</v>
      </c>
      <c r="D68" s="58">
        <v>6.3</v>
      </c>
      <c r="E68" s="21"/>
      <c r="F68" s="19">
        <f t="shared" si="0"/>
        <v>0</v>
      </c>
      <c r="G68" s="2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24" customHeight="1">
      <c r="A69" s="95">
        <v>57</v>
      </c>
      <c r="B69" s="60" t="s">
        <v>248</v>
      </c>
      <c r="C69" s="61" t="s">
        <v>20</v>
      </c>
      <c r="D69" s="62">
        <v>12.6</v>
      </c>
      <c r="E69" s="21"/>
      <c r="F69" s="19">
        <f t="shared" si="0"/>
        <v>0</v>
      </c>
      <c r="G69" s="2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24" customHeight="1">
      <c r="A70" s="95">
        <v>58</v>
      </c>
      <c r="B70" s="57" t="s">
        <v>147</v>
      </c>
      <c r="C70" s="56" t="s">
        <v>19</v>
      </c>
      <c r="D70" s="58">
        <v>7</v>
      </c>
      <c r="E70" s="21"/>
      <c r="F70" s="19">
        <f t="shared" si="0"/>
        <v>0</v>
      </c>
      <c r="G70" s="2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24" customHeight="1">
      <c r="A71" s="95">
        <v>59</v>
      </c>
      <c r="B71" s="60" t="s">
        <v>148</v>
      </c>
      <c r="C71" s="61" t="s">
        <v>21</v>
      </c>
      <c r="D71" s="62">
        <v>12</v>
      </c>
      <c r="E71" s="21"/>
      <c r="F71" s="19">
        <f t="shared" si="0"/>
        <v>0</v>
      </c>
      <c r="G71" s="2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24" customHeight="1">
      <c r="A72" s="95">
        <v>60</v>
      </c>
      <c r="B72" s="60" t="s">
        <v>149</v>
      </c>
      <c r="C72" s="61" t="s">
        <v>21</v>
      </c>
      <c r="D72" s="62">
        <v>12</v>
      </c>
      <c r="E72" s="21"/>
      <c r="F72" s="19">
        <f t="shared" si="0"/>
        <v>0</v>
      </c>
      <c r="G72" s="2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24" customHeight="1">
      <c r="A73" s="95">
        <v>61</v>
      </c>
      <c r="B73" s="60" t="s">
        <v>150</v>
      </c>
      <c r="C73" s="61" t="s">
        <v>18</v>
      </c>
      <c r="D73" s="62">
        <v>28</v>
      </c>
      <c r="E73" s="21"/>
      <c r="F73" s="19">
        <f t="shared" si="0"/>
        <v>0</v>
      </c>
      <c r="G73" s="2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24" customHeight="1">
      <c r="A74" s="95">
        <v>62</v>
      </c>
      <c r="B74" s="60" t="s">
        <v>63</v>
      </c>
      <c r="C74" s="61" t="s">
        <v>18</v>
      </c>
      <c r="D74" s="62">
        <v>126</v>
      </c>
      <c r="E74" s="21"/>
      <c r="F74" s="19">
        <f t="shared" si="0"/>
        <v>0</v>
      </c>
      <c r="G74" s="2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24" customHeight="1">
      <c r="A75" s="95">
        <v>63</v>
      </c>
      <c r="B75" s="60" t="s">
        <v>82</v>
      </c>
      <c r="C75" s="61" t="s">
        <v>18</v>
      </c>
      <c r="D75" s="62">
        <v>21</v>
      </c>
      <c r="E75" s="21"/>
      <c r="F75" s="19">
        <f t="shared" si="0"/>
        <v>0</v>
      </c>
      <c r="G75" s="2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24" customHeight="1">
      <c r="A76" s="95">
        <v>64</v>
      </c>
      <c r="B76" s="60" t="s">
        <v>151</v>
      </c>
      <c r="C76" s="61" t="s">
        <v>19</v>
      </c>
      <c r="D76" s="62">
        <v>8.25</v>
      </c>
      <c r="E76" s="21"/>
      <c r="F76" s="19">
        <f t="shared" ref="F76:F91" si="1">ROUND(D76*E76,2)</f>
        <v>0</v>
      </c>
      <c r="G76" s="2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24" customHeight="1">
      <c r="A77" s="95">
        <v>65</v>
      </c>
      <c r="B77" s="60" t="s">
        <v>152</v>
      </c>
      <c r="C77" s="61" t="s">
        <v>18</v>
      </c>
      <c r="D77" s="62">
        <v>0.7</v>
      </c>
      <c r="E77" s="21"/>
      <c r="F77" s="19">
        <f t="shared" si="1"/>
        <v>0</v>
      </c>
      <c r="G77" s="2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24" customHeight="1">
      <c r="A78" s="95">
        <v>66</v>
      </c>
      <c r="B78" s="60" t="s">
        <v>153</v>
      </c>
      <c r="C78" s="61" t="s">
        <v>21</v>
      </c>
      <c r="D78" s="62">
        <v>12</v>
      </c>
      <c r="E78" s="21"/>
      <c r="F78" s="19">
        <f t="shared" si="1"/>
        <v>0</v>
      </c>
      <c r="G78" s="2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24" customHeight="1">
      <c r="A79" s="95">
        <v>67</v>
      </c>
      <c r="B79" s="57" t="s">
        <v>14</v>
      </c>
      <c r="C79" s="56" t="s">
        <v>19</v>
      </c>
      <c r="D79" s="58">
        <v>7</v>
      </c>
      <c r="E79" s="21"/>
      <c r="F79" s="19">
        <f t="shared" si="1"/>
        <v>0</v>
      </c>
      <c r="G79" s="2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24" customHeight="1">
      <c r="A80" s="95">
        <v>68</v>
      </c>
      <c r="B80" s="57" t="s">
        <v>101</v>
      </c>
      <c r="C80" s="56" t="s">
        <v>19</v>
      </c>
      <c r="D80" s="58">
        <v>7</v>
      </c>
      <c r="E80" s="21"/>
      <c r="F80" s="19">
        <f t="shared" si="1"/>
        <v>0</v>
      </c>
      <c r="G80" s="2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24" customHeight="1">
      <c r="A81" s="95">
        <v>69</v>
      </c>
      <c r="B81" s="57" t="s">
        <v>102</v>
      </c>
      <c r="C81" s="56" t="s">
        <v>19</v>
      </c>
      <c r="D81" s="58">
        <v>7.5</v>
      </c>
      <c r="E81" s="21"/>
      <c r="F81" s="19">
        <f t="shared" si="1"/>
        <v>0</v>
      </c>
      <c r="G81" s="2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24" customHeight="1">
      <c r="A82" s="95">
        <v>70</v>
      </c>
      <c r="B82" s="60" t="s">
        <v>103</v>
      </c>
      <c r="C82" s="61" t="s">
        <v>21</v>
      </c>
      <c r="D82" s="62">
        <v>9</v>
      </c>
      <c r="E82" s="21"/>
      <c r="F82" s="19">
        <f t="shared" si="1"/>
        <v>0</v>
      </c>
      <c r="G82" s="2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24" customHeight="1">
      <c r="A83" s="95">
        <v>71</v>
      </c>
      <c r="B83" s="60" t="s">
        <v>82</v>
      </c>
      <c r="C83" s="61" t="s">
        <v>18</v>
      </c>
      <c r="D83" s="62">
        <v>27</v>
      </c>
      <c r="E83" s="21"/>
      <c r="F83" s="19">
        <f t="shared" si="1"/>
        <v>0</v>
      </c>
      <c r="G83" s="2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24" customHeight="1">
      <c r="A84" s="95">
        <v>72</v>
      </c>
      <c r="B84" s="57" t="s">
        <v>48</v>
      </c>
      <c r="C84" s="56" t="s">
        <v>16</v>
      </c>
      <c r="D84" s="58">
        <v>0.6</v>
      </c>
      <c r="E84" s="21"/>
      <c r="F84" s="19">
        <f t="shared" si="1"/>
        <v>0</v>
      </c>
      <c r="G84" s="2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24" customHeight="1">
      <c r="A85" s="95">
        <v>73</v>
      </c>
      <c r="B85" s="60" t="s">
        <v>105</v>
      </c>
      <c r="C85" s="61" t="s">
        <v>15</v>
      </c>
      <c r="D85" s="61">
        <v>0.18240000000000001</v>
      </c>
      <c r="E85" s="21"/>
      <c r="F85" s="19">
        <f t="shared" si="1"/>
        <v>0</v>
      </c>
      <c r="G85" s="2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24" customHeight="1">
      <c r="A86" s="95">
        <v>74</v>
      </c>
      <c r="B86" s="60" t="s">
        <v>106</v>
      </c>
      <c r="C86" s="61" t="s">
        <v>15</v>
      </c>
      <c r="D86" s="61">
        <v>1.1279999999999999</v>
      </c>
      <c r="E86" s="21"/>
      <c r="F86" s="19">
        <f t="shared" si="1"/>
        <v>0</v>
      </c>
      <c r="G86" s="2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24" customHeight="1">
      <c r="A87" s="95">
        <v>75</v>
      </c>
      <c r="B87" s="57" t="s">
        <v>107</v>
      </c>
      <c r="C87" s="56" t="s">
        <v>19</v>
      </c>
      <c r="D87" s="58">
        <v>7.5</v>
      </c>
      <c r="E87" s="21"/>
      <c r="F87" s="19">
        <f t="shared" si="1"/>
        <v>0</v>
      </c>
      <c r="G87" s="2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24" customHeight="1">
      <c r="A88" s="95">
        <v>76</v>
      </c>
      <c r="B88" s="60" t="s">
        <v>61</v>
      </c>
      <c r="C88" s="61" t="s">
        <v>22</v>
      </c>
      <c r="D88" s="62">
        <v>1.5</v>
      </c>
      <c r="E88" s="21"/>
      <c r="F88" s="19">
        <f t="shared" si="1"/>
        <v>0</v>
      </c>
      <c r="G88" s="2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24" customHeight="1">
      <c r="A89" s="95">
        <v>77</v>
      </c>
      <c r="B89" s="60" t="s">
        <v>108</v>
      </c>
      <c r="C89" s="61" t="s">
        <v>19</v>
      </c>
      <c r="D89" s="61">
        <v>7.875</v>
      </c>
      <c r="E89" s="21"/>
      <c r="F89" s="19">
        <f t="shared" si="1"/>
        <v>0</v>
      </c>
      <c r="G89" s="2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24" customHeight="1">
      <c r="A90" s="95">
        <v>78</v>
      </c>
      <c r="B90" s="60" t="s">
        <v>109</v>
      </c>
      <c r="C90" s="61" t="s">
        <v>20</v>
      </c>
      <c r="D90" s="61">
        <v>48.75</v>
      </c>
      <c r="E90" s="21"/>
      <c r="F90" s="19">
        <f t="shared" si="1"/>
        <v>0</v>
      </c>
      <c r="G90" s="2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24" customHeight="1">
      <c r="A91" s="95">
        <v>79</v>
      </c>
      <c r="B91" s="60" t="s">
        <v>110</v>
      </c>
      <c r="C91" s="61" t="s">
        <v>20</v>
      </c>
      <c r="D91" s="61">
        <v>2.625</v>
      </c>
      <c r="E91" s="21"/>
      <c r="F91" s="19">
        <f t="shared" si="1"/>
        <v>0</v>
      </c>
      <c r="G91" s="2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24" customHeight="1">
      <c r="A92" s="95">
        <v>80</v>
      </c>
      <c r="B92" s="60" t="s">
        <v>138</v>
      </c>
      <c r="C92" s="61" t="s">
        <v>18</v>
      </c>
      <c r="D92" s="62">
        <v>180</v>
      </c>
      <c r="E92" s="21"/>
      <c r="F92" s="19">
        <f t="shared" ref="F92:F136" si="2">ROUND(D92*E92,2)</f>
        <v>0</v>
      </c>
      <c r="G92" s="2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799999999999997" customHeight="1">
      <c r="A93" s="95">
        <v>81</v>
      </c>
      <c r="B93" s="60" t="s">
        <v>112</v>
      </c>
      <c r="C93" s="61" t="s">
        <v>18</v>
      </c>
      <c r="D93" s="62">
        <v>90</v>
      </c>
      <c r="E93" s="21"/>
      <c r="F93" s="19">
        <f t="shared" si="2"/>
        <v>0</v>
      </c>
      <c r="G93" s="2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799999999999997" customHeight="1">
      <c r="A94" s="95">
        <v>82</v>
      </c>
      <c r="B94" s="57" t="s">
        <v>154</v>
      </c>
      <c r="C94" s="56" t="s">
        <v>18</v>
      </c>
      <c r="D94" s="58">
        <v>1</v>
      </c>
      <c r="E94" s="21"/>
      <c r="F94" s="19">
        <f t="shared" si="2"/>
        <v>0</v>
      </c>
      <c r="G94" s="2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799999999999997" customHeight="1">
      <c r="A95" s="95">
        <v>83</v>
      </c>
      <c r="B95" s="60" t="s">
        <v>155</v>
      </c>
      <c r="C95" s="61" t="s">
        <v>19</v>
      </c>
      <c r="D95" s="62">
        <v>1.9</v>
      </c>
      <c r="E95" s="21"/>
      <c r="F95" s="19">
        <f t="shared" si="2"/>
        <v>0</v>
      </c>
      <c r="G95" s="2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799999999999997" customHeight="1">
      <c r="A96" s="95">
        <v>84</v>
      </c>
      <c r="B96" s="60" t="s">
        <v>156</v>
      </c>
      <c r="C96" s="61" t="s">
        <v>18</v>
      </c>
      <c r="D96" s="62">
        <v>1</v>
      </c>
      <c r="E96" s="21"/>
      <c r="F96" s="19">
        <f t="shared" si="2"/>
        <v>0</v>
      </c>
      <c r="G96" s="2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799999999999997" customHeight="1">
      <c r="A97" s="95">
        <v>85</v>
      </c>
      <c r="B97" s="57" t="s">
        <v>157</v>
      </c>
      <c r="C97" s="56" t="s">
        <v>158</v>
      </c>
      <c r="D97" s="58">
        <v>4</v>
      </c>
      <c r="E97" s="21"/>
      <c r="F97" s="19">
        <f t="shared" si="2"/>
        <v>0</v>
      </c>
      <c r="G97" s="2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799999999999997" customHeight="1">
      <c r="A98" s="95">
        <v>86</v>
      </c>
      <c r="B98" s="60" t="s">
        <v>159</v>
      </c>
      <c r="C98" s="61" t="s">
        <v>18</v>
      </c>
      <c r="D98" s="62">
        <v>2</v>
      </c>
      <c r="E98" s="21"/>
      <c r="F98" s="19">
        <f t="shared" si="2"/>
        <v>0</v>
      </c>
      <c r="G98" s="2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799999999999997" customHeight="1">
      <c r="A99" s="95">
        <v>87</v>
      </c>
      <c r="B99" s="60" t="s">
        <v>59</v>
      </c>
      <c r="C99" s="61" t="s">
        <v>18</v>
      </c>
      <c r="D99" s="62">
        <v>18</v>
      </c>
      <c r="E99" s="21"/>
      <c r="F99" s="19">
        <f t="shared" si="2"/>
        <v>0</v>
      </c>
      <c r="G99" s="2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799999999999997" customHeight="1">
      <c r="A100" s="95">
        <v>88</v>
      </c>
      <c r="B100" s="90" t="s">
        <v>235</v>
      </c>
      <c r="C100" s="61" t="s">
        <v>18</v>
      </c>
      <c r="D100" s="62">
        <v>2</v>
      </c>
      <c r="E100" s="21"/>
      <c r="F100" s="19">
        <f t="shared" si="2"/>
        <v>0</v>
      </c>
      <c r="G100" s="2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799999999999997" customHeight="1">
      <c r="A101" s="95">
        <v>89</v>
      </c>
      <c r="B101" s="57" t="s">
        <v>161</v>
      </c>
      <c r="C101" s="59" t="s">
        <v>21</v>
      </c>
      <c r="D101" s="79">
        <v>2</v>
      </c>
      <c r="E101" s="21"/>
      <c r="F101" s="19">
        <f t="shared" si="2"/>
        <v>0</v>
      </c>
      <c r="G101" s="2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799999999999997" customHeight="1">
      <c r="A102" s="95">
        <v>90</v>
      </c>
      <c r="B102" s="57" t="s">
        <v>44</v>
      </c>
      <c r="C102" s="59" t="s">
        <v>21</v>
      </c>
      <c r="D102" s="79">
        <v>4</v>
      </c>
      <c r="E102" s="21"/>
      <c r="F102" s="19">
        <f t="shared" si="2"/>
        <v>0</v>
      </c>
      <c r="G102" s="2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799999999999997" customHeight="1">
      <c r="A103" s="95">
        <v>91</v>
      </c>
      <c r="B103" s="57" t="s">
        <v>162</v>
      </c>
      <c r="C103" s="56" t="s">
        <v>21</v>
      </c>
      <c r="D103" s="58">
        <v>12</v>
      </c>
      <c r="E103" s="21"/>
      <c r="F103" s="19">
        <f t="shared" si="2"/>
        <v>0</v>
      </c>
      <c r="G103" s="2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799999999999997" customHeight="1">
      <c r="A104" s="95">
        <v>92</v>
      </c>
      <c r="B104" s="57" t="s">
        <v>163</v>
      </c>
      <c r="C104" s="59" t="s">
        <v>18</v>
      </c>
      <c r="D104" s="79">
        <v>1</v>
      </c>
      <c r="E104" s="21"/>
      <c r="F104" s="19">
        <f t="shared" si="2"/>
        <v>0</v>
      </c>
      <c r="G104" s="2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799999999999997" customHeight="1">
      <c r="A105" s="95">
        <v>93</v>
      </c>
      <c r="B105" s="57" t="s">
        <v>236</v>
      </c>
      <c r="C105" s="59" t="s">
        <v>18</v>
      </c>
      <c r="D105" s="79">
        <v>1</v>
      </c>
      <c r="E105" s="21"/>
      <c r="F105" s="19">
        <f t="shared" si="2"/>
        <v>0</v>
      </c>
      <c r="G105" s="2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799999999999997" customHeight="1">
      <c r="A106" s="95">
        <v>94</v>
      </c>
      <c r="B106" s="57" t="s">
        <v>165</v>
      </c>
      <c r="C106" s="56" t="s">
        <v>18</v>
      </c>
      <c r="D106" s="58">
        <v>3</v>
      </c>
      <c r="E106" s="21"/>
      <c r="F106" s="19">
        <f t="shared" si="2"/>
        <v>0</v>
      </c>
      <c r="G106" s="2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799999999999997" customHeight="1">
      <c r="A107" s="95">
        <v>95</v>
      </c>
      <c r="B107" s="57" t="s">
        <v>46</v>
      </c>
      <c r="C107" s="59" t="s">
        <v>21</v>
      </c>
      <c r="D107" s="79">
        <v>12</v>
      </c>
      <c r="E107" s="21"/>
      <c r="F107" s="19">
        <f t="shared" si="2"/>
        <v>0</v>
      </c>
      <c r="G107" s="2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799999999999997" customHeight="1">
      <c r="A108" s="95">
        <v>96</v>
      </c>
      <c r="B108" s="60" t="s">
        <v>166</v>
      </c>
      <c r="C108" s="61" t="s">
        <v>21</v>
      </c>
      <c r="D108" s="62">
        <v>12</v>
      </c>
      <c r="E108" s="21"/>
      <c r="F108" s="19">
        <f t="shared" si="2"/>
        <v>0</v>
      </c>
      <c r="G108" s="2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799999999999997" customHeight="1">
      <c r="A109" s="95">
        <v>97</v>
      </c>
      <c r="B109" s="60" t="s">
        <v>167</v>
      </c>
      <c r="C109" s="61" t="s">
        <v>18</v>
      </c>
      <c r="D109" s="62">
        <v>1</v>
      </c>
      <c r="E109" s="21"/>
      <c r="F109" s="19">
        <f t="shared" si="2"/>
        <v>0</v>
      </c>
      <c r="G109" s="2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799999999999997" customHeight="1">
      <c r="A110" s="95">
        <v>98</v>
      </c>
      <c r="B110" s="60" t="s">
        <v>168</v>
      </c>
      <c r="C110" s="61" t="s">
        <v>18</v>
      </c>
      <c r="D110" s="62">
        <v>30</v>
      </c>
      <c r="E110" s="21"/>
      <c r="F110" s="19">
        <f t="shared" si="2"/>
        <v>0</v>
      </c>
      <c r="G110" s="2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799999999999997" customHeight="1">
      <c r="A111" s="95">
        <v>99</v>
      </c>
      <c r="B111" s="60" t="s">
        <v>82</v>
      </c>
      <c r="C111" s="61" t="s">
        <v>18</v>
      </c>
      <c r="D111" s="62">
        <v>30</v>
      </c>
      <c r="E111" s="21"/>
      <c r="F111" s="19">
        <f t="shared" si="2"/>
        <v>0</v>
      </c>
      <c r="G111" s="2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799999999999997" customHeight="1">
      <c r="A112" s="95">
        <v>100</v>
      </c>
      <c r="B112" s="60" t="s">
        <v>203</v>
      </c>
      <c r="C112" s="61" t="s">
        <v>21</v>
      </c>
      <c r="D112" s="62">
        <v>12</v>
      </c>
      <c r="E112" s="21"/>
      <c r="F112" s="19">
        <f t="shared" si="2"/>
        <v>0</v>
      </c>
      <c r="G112" s="2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799999999999997" customHeight="1">
      <c r="A113" s="95">
        <v>101</v>
      </c>
      <c r="B113" s="60" t="s">
        <v>249</v>
      </c>
      <c r="C113" s="61" t="s">
        <v>18</v>
      </c>
      <c r="D113" s="62">
        <v>3</v>
      </c>
      <c r="E113" s="21"/>
      <c r="F113" s="19">
        <f t="shared" si="2"/>
        <v>0</v>
      </c>
      <c r="G113" s="2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799999999999997" customHeight="1">
      <c r="A114" s="95">
        <v>102</v>
      </c>
      <c r="B114" s="60" t="s">
        <v>171</v>
      </c>
      <c r="C114" s="61" t="s">
        <v>18</v>
      </c>
      <c r="D114" s="62">
        <v>4</v>
      </c>
      <c r="E114" s="21"/>
      <c r="F114" s="19">
        <f t="shared" si="2"/>
        <v>0</v>
      </c>
      <c r="G114" s="2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799999999999997" customHeight="1">
      <c r="A115" s="95">
        <v>103</v>
      </c>
      <c r="B115" s="60" t="s">
        <v>238</v>
      </c>
      <c r="C115" s="61" t="s">
        <v>18</v>
      </c>
      <c r="D115" s="62">
        <v>6</v>
      </c>
      <c r="E115" s="21"/>
      <c r="F115" s="19">
        <f t="shared" si="2"/>
        <v>0</v>
      </c>
      <c r="G115" s="2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799999999999997" customHeight="1">
      <c r="A116" s="95">
        <v>104</v>
      </c>
      <c r="B116" s="60" t="s">
        <v>250</v>
      </c>
      <c r="C116" s="61" t="s">
        <v>18</v>
      </c>
      <c r="D116" s="62">
        <v>10</v>
      </c>
      <c r="E116" s="21"/>
      <c r="F116" s="19">
        <f t="shared" si="2"/>
        <v>0</v>
      </c>
      <c r="G116" s="2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799999999999997" customHeight="1">
      <c r="A117" s="95">
        <v>105</v>
      </c>
      <c r="B117" s="57" t="s">
        <v>174</v>
      </c>
      <c r="C117" s="59" t="s">
        <v>18</v>
      </c>
      <c r="D117" s="79">
        <v>6</v>
      </c>
      <c r="E117" s="21"/>
      <c r="F117" s="19">
        <f t="shared" si="2"/>
        <v>0</v>
      </c>
      <c r="G117" s="2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799999999999997" customHeight="1">
      <c r="A118" s="95">
        <v>106</v>
      </c>
      <c r="B118" s="60" t="s">
        <v>175</v>
      </c>
      <c r="C118" s="61" t="s">
        <v>18</v>
      </c>
      <c r="D118" s="62">
        <v>6</v>
      </c>
      <c r="E118" s="21"/>
      <c r="F118" s="19">
        <f t="shared" si="2"/>
        <v>0</v>
      </c>
      <c r="G118" s="2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799999999999997" customHeight="1">
      <c r="A119" s="95">
        <v>107</v>
      </c>
      <c r="B119" s="60" t="s">
        <v>176</v>
      </c>
      <c r="C119" s="61" t="s">
        <v>18</v>
      </c>
      <c r="D119" s="62">
        <v>1</v>
      </c>
      <c r="E119" s="21"/>
      <c r="F119" s="19">
        <f t="shared" si="2"/>
        <v>0</v>
      </c>
      <c r="G119" s="2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799999999999997" customHeight="1">
      <c r="A120" s="95">
        <v>108</v>
      </c>
      <c r="B120" s="57" t="s">
        <v>45</v>
      </c>
      <c r="C120" s="59" t="s">
        <v>21</v>
      </c>
      <c r="D120" s="79">
        <v>7</v>
      </c>
      <c r="E120" s="21"/>
      <c r="F120" s="19">
        <f t="shared" si="2"/>
        <v>0</v>
      </c>
      <c r="G120" s="2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799999999999997" customHeight="1">
      <c r="A121" s="95">
        <v>109</v>
      </c>
      <c r="B121" s="60" t="s">
        <v>177</v>
      </c>
      <c r="C121" s="61" t="s">
        <v>21</v>
      </c>
      <c r="D121" s="62">
        <v>8</v>
      </c>
      <c r="E121" s="21"/>
      <c r="F121" s="19">
        <f t="shared" si="2"/>
        <v>0</v>
      </c>
      <c r="G121" s="2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24" customHeight="1">
      <c r="A122" s="95">
        <v>110</v>
      </c>
      <c r="B122" s="60" t="s">
        <v>178</v>
      </c>
      <c r="C122" s="61" t="s">
        <v>18</v>
      </c>
      <c r="D122" s="62">
        <v>14</v>
      </c>
      <c r="E122" s="21"/>
      <c r="F122" s="19">
        <f t="shared" si="2"/>
        <v>0</v>
      </c>
      <c r="G122" s="2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24" customHeight="1">
      <c r="A123" s="95">
        <v>111</v>
      </c>
      <c r="B123" s="57" t="s">
        <v>179</v>
      </c>
      <c r="C123" s="59" t="s">
        <v>18</v>
      </c>
      <c r="D123" s="79">
        <v>7</v>
      </c>
      <c r="E123" s="21"/>
      <c r="F123" s="19">
        <f t="shared" si="2"/>
        <v>0</v>
      </c>
      <c r="G123" s="2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24" customHeight="1">
      <c r="A124" s="95">
        <v>112</v>
      </c>
      <c r="B124" s="60" t="s">
        <v>180</v>
      </c>
      <c r="C124" s="61" t="s">
        <v>18</v>
      </c>
      <c r="D124" s="62">
        <v>5</v>
      </c>
      <c r="E124" s="21"/>
      <c r="F124" s="19">
        <f t="shared" si="2"/>
        <v>0</v>
      </c>
      <c r="G124" s="2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24" customHeight="1">
      <c r="A125" s="95">
        <v>113</v>
      </c>
      <c r="B125" s="60" t="s">
        <v>181</v>
      </c>
      <c r="C125" s="61" t="s">
        <v>18</v>
      </c>
      <c r="D125" s="62">
        <v>2</v>
      </c>
      <c r="E125" s="21"/>
      <c r="F125" s="19">
        <f t="shared" si="2"/>
        <v>0</v>
      </c>
      <c r="G125" s="2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24" customHeight="1">
      <c r="A126" s="95">
        <v>114</v>
      </c>
      <c r="B126" s="57" t="s">
        <v>182</v>
      </c>
      <c r="C126" s="59" t="s">
        <v>18</v>
      </c>
      <c r="D126" s="79">
        <v>1</v>
      </c>
      <c r="E126" s="21"/>
      <c r="F126" s="19">
        <f t="shared" si="2"/>
        <v>0</v>
      </c>
      <c r="G126" s="2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24" customHeight="1">
      <c r="A127" s="95">
        <v>115</v>
      </c>
      <c r="B127" s="57" t="s">
        <v>183</v>
      </c>
      <c r="C127" s="59" t="s">
        <v>158</v>
      </c>
      <c r="D127" s="79">
        <v>1</v>
      </c>
      <c r="E127" s="21"/>
      <c r="F127" s="19">
        <f t="shared" si="2"/>
        <v>0</v>
      </c>
      <c r="G127" s="2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24" customHeight="1">
      <c r="A128" s="95">
        <v>116</v>
      </c>
      <c r="B128" s="90" t="s">
        <v>251</v>
      </c>
      <c r="C128" s="61" t="s">
        <v>18</v>
      </c>
      <c r="D128" s="62">
        <v>1</v>
      </c>
      <c r="E128" s="21"/>
      <c r="F128" s="19">
        <f t="shared" si="2"/>
        <v>0</v>
      </c>
      <c r="G128" s="2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24" customHeight="1">
      <c r="A129" s="95">
        <v>117</v>
      </c>
      <c r="B129" s="57" t="s">
        <v>185</v>
      </c>
      <c r="C129" s="59" t="s">
        <v>18</v>
      </c>
      <c r="D129" s="79">
        <v>1</v>
      </c>
      <c r="E129" s="21"/>
      <c r="F129" s="19">
        <f t="shared" si="2"/>
        <v>0</v>
      </c>
      <c r="G129" s="2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24" customHeight="1">
      <c r="A130" s="95">
        <v>118</v>
      </c>
      <c r="B130" s="60" t="s">
        <v>186</v>
      </c>
      <c r="C130" s="56" t="s">
        <v>18</v>
      </c>
      <c r="D130" s="58">
        <v>1</v>
      </c>
      <c r="E130" s="21"/>
      <c r="F130" s="19">
        <f t="shared" si="2"/>
        <v>0</v>
      </c>
      <c r="G130" s="2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24" customHeight="1">
      <c r="A131" s="95">
        <v>119</v>
      </c>
      <c r="B131" s="57" t="s">
        <v>157</v>
      </c>
      <c r="C131" s="56" t="s">
        <v>158</v>
      </c>
      <c r="D131" s="58">
        <v>1</v>
      </c>
      <c r="E131" s="21"/>
      <c r="F131" s="19">
        <f t="shared" si="2"/>
        <v>0</v>
      </c>
      <c r="G131" s="2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24" customHeight="1">
      <c r="A132" s="95">
        <v>120</v>
      </c>
      <c r="B132" s="60" t="s">
        <v>59</v>
      </c>
      <c r="C132" s="61" t="s">
        <v>18</v>
      </c>
      <c r="D132" s="62">
        <v>8</v>
      </c>
      <c r="E132" s="21"/>
      <c r="F132" s="19">
        <f t="shared" si="2"/>
        <v>0</v>
      </c>
      <c r="G132" s="2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24" customHeight="1">
      <c r="A133" s="95">
        <v>121</v>
      </c>
      <c r="B133" s="60" t="s">
        <v>235</v>
      </c>
      <c r="C133" s="61" t="s">
        <v>18</v>
      </c>
      <c r="D133" s="62">
        <v>1</v>
      </c>
      <c r="E133" s="21"/>
      <c r="F133" s="19">
        <f t="shared" si="2"/>
        <v>0</v>
      </c>
      <c r="G133" s="2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24" customHeight="1">
      <c r="A134" s="95">
        <v>122</v>
      </c>
      <c r="B134" s="57" t="s">
        <v>187</v>
      </c>
      <c r="C134" s="56" t="s">
        <v>18</v>
      </c>
      <c r="D134" s="58">
        <v>1</v>
      </c>
      <c r="E134" s="21"/>
      <c r="F134" s="19">
        <f t="shared" si="2"/>
        <v>0</v>
      </c>
      <c r="G134" s="2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24" customHeight="1">
      <c r="A135" s="95">
        <v>123</v>
      </c>
      <c r="B135" s="60" t="s">
        <v>188</v>
      </c>
      <c r="C135" s="61" t="s">
        <v>18</v>
      </c>
      <c r="D135" s="62">
        <v>1</v>
      </c>
      <c r="E135" s="21"/>
      <c r="F135" s="19">
        <f t="shared" si="2"/>
        <v>0</v>
      </c>
      <c r="G135" s="2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24" customHeight="1">
      <c r="A136" s="95">
        <v>124</v>
      </c>
      <c r="B136" s="60" t="s">
        <v>189</v>
      </c>
      <c r="C136" s="61" t="s">
        <v>18</v>
      </c>
      <c r="D136" s="62">
        <v>1</v>
      </c>
      <c r="E136" s="21"/>
      <c r="F136" s="19">
        <f t="shared" si="2"/>
        <v>0</v>
      </c>
      <c r="G136" s="2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24" customHeight="1">
      <c r="A137" s="95">
        <v>125</v>
      </c>
      <c r="B137" s="57" t="s">
        <v>157</v>
      </c>
      <c r="C137" s="56" t="s">
        <v>158</v>
      </c>
      <c r="D137" s="58">
        <v>1</v>
      </c>
      <c r="E137" s="21"/>
      <c r="F137" s="19">
        <f t="shared" ref="F137:F154" si="3">ROUND(D137*E137,2)</f>
        <v>0</v>
      </c>
      <c r="G137" s="2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24" customHeight="1">
      <c r="A138" s="95">
        <v>126</v>
      </c>
      <c r="B138" s="90" t="s">
        <v>252</v>
      </c>
      <c r="C138" s="61" t="s">
        <v>18</v>
      </c>
      <c r="D138" s="62">
        <v>1</v>
      </c>
      <c r="E138" s="21"/>
      <c r="F138" s="19">
        <f t="shared" si="3"/>
        <v>0</v>
      </c>
      <c r="G138" s="2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24" customHeight="1">
      <c r="A139" s="95">
        <v>127</v>
      </c>
      <c r="B139" s="60" t="s">
        <v>59</v>
      </c>
      <c r="C139" s="61" t="s">
        <v>18</v>
      </c>
      <c r="D139" s="62">
        <v>12</v>
      </c>
      <c r="E139" s="21"/>
      <c r="F139" s="19">
        <f t="shared" si="3"/>
        <v>0</v>
      </c>
      <c r="G139" s="2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24" customHeight="1">
      <c r="A140" s="95">
        <v>128</v>
      </c>
      <c r="B140" s="57" t="s">
        <v>191</v>
      </c>
      <c r="C140" s="56" t="s">
        <v>158</v>
      </c>
      <c r="D140" s="58">
        <v>1</v>
      </c>
      <c r="E140" s="21"/>
      <c r="F140" s="19">
        <f t="shared" si="3"/>
        <v>0</v>
      </c>
      <c r="G140" s="2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24" customHeight="1">
      <c r="A141" s="95">
        <v>129</v>
      </c>
      <c r="B141" s="90" t="s">
        <v>192</v>
      </c>
      <c r="C141" s="61" t="s">
        <v>18</v>
      </c>
      <c r="D141" s="62">
        <v>1</v>
      </c>
      <c r="E141" s="21"/>
      <c r="F141" s="19">
        <f t="shared" si="3"/>
        <v>0</v>
      </c>
      <c r="G141" s="2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24" customHeight="1">
      <c r="A142" s="95">
        <v>130</v>
      </c>
      <c r="B142" s="60" t="s">
        <v>59</v>
      </c>
      <c r="C142" s="61" t="s">
        <v>18</v>
      </c>
      <c r="D142" s="62">
        <v>4</v>
      </c>
      <c r="E142" s="21"/>
      <c r="F142" s="19">
        <f t="shared" si="3"/>
        <v>0</v>
      </c>
      <c r="G142" s="2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24" customHeight="1">
      <c r="A143" s="95">
        <v>131</v>
      </c>
      <c r="B143" s="57" t="s">
        <v>86</v>
      </c>
      <c r="C143" s="56" t="s">
        <v>18</v>
      </c>
      <c r="D143" s="58">
        <v>2</v>
      </c>
      <c r="E143" s="21"/>
      <c r="F143" s="19">
        <f t="shared" si="3"/>
        <v>0</v>
      </c>
      <c r="G143" s="2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24" customHeight="1">
      <c r="A144" s="95">
        <v>132</v>
      </c>
      <c r="B144" s="60" t="s">
        <v>87</v>
      </c>
      <c r="C144" s="61" t="s">
        <v>18</v>
      </c>
      <c r="D144" s="62">
        <v>10</v>
      </c>
      <c r="E144" s="21"/>
      <c r="F144" s="19">
        <f t="shared" si="3"/>
        <v>0</v>
      </c>
      <c r="G144" s="2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24" customHeight="1">
      <c r="A145" s="95">
        <v>133</v>
      </c>
      <c r="B145" s="60" t="s">
        <v>193</v>
      </c>
      <c r="C145" s="61" t="s">
        <v>18</v>
      </c>
      <c r="D145" s="62">
        <v>10</v>
      </c>
      <c r="E145" s="21"/>
      <c r="F145" s="19">
        <f t="shared" si="3"/>
        <v>0</v>
      </c>
      <c r="G145" s="2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24" customHeight="1">
      <c r="A146" s="95">
        <v>134</v>
      </c>
      <c r="B146" s="57" t="s">
        <v>88</v>
      </c>
      <c r="C146" s="56" t="s">
        <v>18</v>
      </c>
      <c r="D146" s="58">
        <v>1</v>
      </c>
      <c r="E146" s="21"/>
      <c r="F146" s="19">
        <f t="shared" si="3"/>
        <v>0</v>
      </c>
      <c r="G146" s="2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24" customHeight="1">
      <c r="A147" s="95">
        <v>135</v>
      </c>
      <c r="B147" s="60" t="s">
        <v>194</v>
      </c>
      <c r="C147" s="61" t="s">
        <v>18</v>
      </c>
      <c r="D147" s="62">
        <v>1</v>
      </c>
      <c r="E147" s="21"/>
      <c r="F147" s="19">
        <f t="shared" si="3"/>
        <v>0</v>
      </c>
      <c r="G147" s="2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24" customHeight="1">
      <c r="A148" s="95">
        <v>136</v>
      </c>
      <c r="B148" s="60" t="s">
        <v>193</v>
      </c>
      <c r="C148" s="61" t="s">
        <v>18</v>
      </c>
      <c r="D148" s="62">
        <v>1</v>
      </c>
      <c r="E148" s="21"/>
      <c r="F148" s="19">
        <f t="shared" si="3"/>
        <v>0</v>
      </c>
      <c r="G148" s="2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24" customHeight="1">
      <c r="A149" s="95">
        <v>137</v>
      </c>
      <c r="B149" s="57" t="s">
        <v>78</v>
      </c>
      <c r="C149" s="56" t="s">
        <v>18</v>
      </c>
      <c r="D149" s="58">
        <v>1</v>
      </c>
      <c r="E149" s="21"/>
      <c r="F149" s="19">
        <f t="shared" si="3"/>
        <v>0</v>
      </c>
      <c r="G149" s="2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24" customHeight="1">
      <c r="A150" s="95">
        <v>138</v>
      </c>
      <c r="B150" s="60" t="s">
        <v>253</v>
      </c>
      <c r="C150" s="61" t="s">
        <v>18</v>
      </c>
      <c r="D150" s="62">
        <v>1</v>
      </c>
      <c r="E150" s="21"/>
      <c r="F150" s="19">
        <f t="shared" si="3"/>
        <v>0</v>
      </c>
      <c r="G150" s="2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24" customHeight="1">
      <c r="A151" s="95">
        <v>139</v>
      </c>
      <c r="B151" s="60" t="s">
        <v>80</v>
      </c>
      <c r="C151" s="61" t="s">
        <v>18</v>
      </c>
      <c r="D151" s="62">
        <v>2</v>
      </c>
      <c r="E151" s="21"/>
      <c r="F151" s="19">
        <f t="shared" si="3"/>
        <v>0</v>
      </c>
      <c r="G151" s="2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24" customHeight="1">
      <c r="A152" s="95">
        <v>140</v>
      </c>
      <c r="B152" s="57" t="s">
        <v>196</v>
      </c>
      <c r="C152" s="56" t="s">
        <v>18</v>
      </c>
      <c r="D152" s="58">
        <v>2</v>
      </c>
      <c r="E152" s="21"/>
      <c r="F152" s="19">
        <f t="shared" si="3"/>
        <v>0</v>
      </c>
      <c r="G152" s="2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24" customHeight="1">
      <c r="A153" s="95">
        <v>141</v>
      </c>
      <c r="B153" s="57" t="s">
        <v>49</v>
      </c>
      <c r="C153" s="56" t="s">
        <v>21</v>
      </c>
      <c r="D153" s="58">
        <v>60</v>
      </c>
      <c r="E153" s="21"/>
      <c r="F153" s="19">
        <f t="shared" si="3"/>
        <v>0</v>
      </c>
      <c r="G153" s="2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24" customHeight="1">
      <c r="A154" s="95">
        <v>142</v>
      </c>
      <c r="B154" s="60" t="s">
        <v>81</v>
      </c>
      <c r="C154" s="61" t="s">
        <v>21</v>
      </c>
      <c r="D154" s="62">
        <v>20</v>
      </c>
      <c r="E154" s="21"/>
      <c r="F154" s="19">
        <f t="shared" si="3"/>
        <v>0</v>
      </c>
      <c r="G154" s="2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24" customHeight="1">
      <c r="A155" s="95">
        <v>143</v>
      </c>
      <c r="B155" s="60" t="s">
        <v>82</v>
      </c>
      <c r="C155" s="61" t="s">
        <v>18</v>
      </c>
      <c r="D155" s="62">
        <v>60</v>
      </c>
      <c r="E155" s="21"/>
      <c r="F155" s="19">
        <f t="shared" ref="F155:F200" si="4">ROUND(D155*E155,2)</f>
        <v>0</v>
      </c>
      <c r="G155" s="2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24" customHeight="1">
      <c r="A156" s="95">
        <v>144</v>
      </c>
      <c r="B156" s="57" t="s">
        <v>83</v>
      </c>
      <c r="C156" s="56" t="s">
        <v>21</v>
      </c>
      <c r="D156" s="58">
        <v>20</v>
      </c>
      <c r="E156" s="21"/>
      <c r="F156" s="19">
        <f t="shared" si="4"/>
        <v>0</v>
      </c>
      <c r="G156" s="2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24" customHeight="1">
      <c r="A157" s="95">
        <v>145</v>
      </c>
      <c r="B157" s="60" t="s">
        <v>84</v>
      </c>
      <c r="C157" s="61" t="s">
        <v>21</v>
      </c>
      <c r="D157" s="62">
        <v>10</v>
      </c>
      <c r="E157" s="21"/>
      <c r="F157" s="19">
        <f t="shared" si="4"/>
        <v>0</v>
      </c>
      <c r="G157" s="2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24" customHeight="1">
      <c r="A158" s="95">
        <v>146</v>
      </c>
      <c r="B158" s="60" t="s">
        <v>85</v>
      </c>
      <c r="C158" s="61" t="s">
        <v>21</v>
      </c>
      <c r="D158" s="62">
        <v>10</v>
      </c>
      <c r="E158" s="21"/>
      <c r="F158" s="19">
        <f t="shared" si="4"/>
        <v>0</v>
      </c>
      <c r="G158" s="2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24" customHeight="1">
      <c r="A159" s="95">
        <v>147</v>
      </c>
      <c r="B159" s="96" t="s">
        <v>113</v>
      </c>
      <c r="C159" s="61" t="s">
        <v>18</v>
      </c>
      <c r="D159" s="62">
        <v>1</v>
      </c>
      <c r="E159" s="21"/>
      <c r="F159" s="19">
        <f t="shared" si="4"/>
        <v>0</v>
      </c>
      <c r="G159" s="2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24" customHeight="1">
      <c r="A160" s="95">
        <v>148</v>
      </c>
      <c r="B160" s="60" t="s">
        <v>114</v>
      </c>
      <c r="C160" s="61" t="s">
        <v>18</v>
      </c>
      <c r="D160" s="62">
        <v>1</v>
      </c>
      <c r="E160" s="21"/>
      <c r="F160" s="19">
        <f t="shared" si="4"/>
        <v>0</v>
      </c>
      <c r="G160" s="2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24" customHeight="1">
      <c r="A161" s="95">
        <v>149</v>
      </c>
      <c r="B161" s="60" t="s">
        <v>115</v>
      </c>
      <c r="C161" s="61" t="s">
        <v>18</v>
      </c>
      <c r="D161" s="62">
        <v>2</v>
      </c>
      <c r="E161" s="21"/>
      <c r="F161" s="19">
        <f t="shared" si="4"/>
        <v>0</v>
      </c>
      <c r="G161" s="2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3.5" customHeight="1">
      <c r="A162" s="92"/>
      <c r="B162" s="97" t="s">
        <v>198</v>
      </c>
      <c r="C162" s="98"/>
      <c r="D162" s="98"/>
      <c r="E162" s="98"/>
      <c r="F162" s="98"/>
      <c r="G162" s="9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27.6" customHeight="1">
      <c r="A163" s="56">
        <v>150</v>
      </c>
      <c r="B163" s="57" t="s">
        <v>75</v>
      </c>
      <c r="C163" s="56" t="s">
        <v>18</v>
      </c>
      <c r="D163" s="58">
        <v>10</v>
      </c>
      <c r="E163" s="21"/>
      <c r="F163" s="19">
        <f t="shared" si="4"/>
        <v>0</v>
      </c>
      <c r="G163" s="2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27.6" customHeight="1">
      <c r="A164" s="56">
        <v>151</v>
      </c>
      <c r="B164" s="57" t="s">
        <v>76</v>
      </c>
      <c r="C164" s="56" t="s">
        <v>18</v>
      </c>
      <c r="D164" s="58">
        <v>10</v>
      </c>
      <c r="E164" s="21"/>
      <c r="F164" s="19">
        <f t="shared" si="4"/>
        <v>0</v>
      </c>
      <c r="G164" s="2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27.6" customHeight="1">
      <c r="A165" s="56">
        <v>152</v>
      </c>
      <c r="B165" s="57" t="s">
        <v>77</v>
      </c>
      <c r="C165" s="56" t="s">
        <v>21</v>
      </c>
      <c r="D165" s="58">
        <v>70</v>
      </c>
      <c r="E165" s="21"/>
      <c r="F165" s="19">
        <f t="shared" si="4"/>
        <v>0</v>
      </c>
      <c r="G165" s="2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27.6" customHeight="1">
      <c r="A166" s="56">
        <v>153</v>
      </c>
      <c r="B166" s="57" t="s">
        <v>78</v>
      </c>
      <c r="C166" s="56" t="s">
        <v>18</v>
      </c>
      <c r="D166" s="58">
        <v>10</v>
      </c>
      <c r="E166" s="21"/>
      <c r="F166" s="19">
        <f t="shared" si="4"/>
        <v>0</v>
      </c>
      <c r="G166" s="2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27.6" customHeight="1">
      <c r="A167" s="56">
        <v>154</v>
      </c>
      <c r="B167" s="60" t="s">
        <v>254</v>
      </c>
      <c r="C167" s="61" t="s">
        <v>18</v>
      </c>
      <c r="D167" s="62">
        <v>10</v>
      </c>
      <c r="E167" s="21"/>
      <c r="F167" s="19">
        <f t="shared" si="4"/>
        <v>0</v>
      </c>
      <c r="G167" s="2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27.6" customHeight="1">
      <c r="A168" s="56">
        <v>155</v>
      </c>
      <c r="B168" s="60" t="s">
        <v>80</v>
      </c>
      <c r="C168" s="61" t="s">
        <v>18</v>
      </c>
      <c r="D168" s="62">
        <v>2</v>
      </c>
      <c r="E168" s="21"/>
      <c r="F168" s="19">
        <f t="shared" si="4"/>
        <v>0</v>
      </c>
      <c r="G168" s="2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27.6" customHeight="1">
      <c r="A169" s="56">
        <v>156</v>
      </c>
      <c r="B169" s="57" t="s">
        <v>49</v>
      </c>
      <c r="C169" s="56" t="s">
        <v>21</v>
      </c>
      <c r="D169" s="58">
        <v>70</v>
      </c>
      <c r="E169" s="21"/>
      <c r="F169" s="19">
        <f t="shared" si="4"/>
        <v>0</v>
      </c>
      <c r="G169" s="2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27.6" customHeight="1">
      <c r="A170" s="56">
        <v>157</v>
      </c>
      <c r="B170" s="60" t="s">
        <v>81</v>
      </c>
      <c r="C170" s="61" t="s">
        <v>21</v>
      </c>
      <c r="D170" s="62">
        <v>70</v>
      </c>
      <c r="E170" s="21"/>
      <c r="F170" s="19">
        <f t="shared" si="4"/>
        <v>0</v>
      </c>
      <c r="G170" s="2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27.6" customHeight="1">
      <c r="A171" s="56">
        <v>158</v>
      </c>
      <c r="B171" s="60" t="s">
        <v>82</v>
      </c>
      <c r="C171" s="61" t="s">
        <v>18</v>
      </c>
      <c r="D171" s="62">
        <v>250</v>
      </c>
      <c r="E171" s="21"/>
      <c r="F171" s="19">
        <f t="shared" si="4"/>
        <v>0</v>
      </c>
      <c r="G171" s="2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27.6" customHeight="1">
      <c r="A172" s="56">
        <v>159</v>
      </c>
      <c r="B172" s="57" t="s">
        <v>197</v>
      </c>
      <c r="C172" s="56" t="s">
        <v>21</v>
      </c>
      <c r="D172" s="58">
        <v>70</v>
      </c>
      <c r="E172" s="21"/>
      <c r="F172" s="19">
        <f t="shared" si="4"/>
        <v>0</v>
      </c>
      <c r="G172" s="2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27.6" customHeight="1">
      <c r="A173" s="56">
        <v>160</v>
      </c>
      <c r="B173" s="60" t="s">
        <v>84</v>
      </c>
      <c r="C173" s="61" t="s">
        <v>36</v>
      </c>
      <c r="D173" s="62">
        <v>35</v>
      </c>
      <c r="E173" s="21"/>
      <c r="F173" s="19">
        <f t="shared" si="4"/>
        <v>0</v>
      </c>
      <c r="G173" s="2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27.6" customHeight="1">
      <c r="A174" s="56">
        <v>161</v>
      </c>
      <c r="B174" s="60" t="s">
        <v>85</v>
      </c>
      <c r="C174" s="61" t="s">
        <v>21</v>
      </c>
      <c r="D174" s="62">
        <v>70</v>
      </c>
      <c r="E174" s="21"/>
      <c r="F174" s="19">
        <f t="shared" si="4"/>
        <v>0</v>
      </c>
      <c r="G174" s="2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27.6" customHeight="1">
      <c r="A175" s="56">
        <v>162</v>
      </c>
      <c r="B175" s="57" t="s">
        <v>86</v>
      </c>
      <c r="C175" s="56" t="s">
        <v>18</v>
      </c>
      <c r="D175" s="58">
        <v>10</v>
      </c>
      <c r="E175" s="21"/>
      <c r="F175" s="19">
        <f t="shared" si="4"/>
        <v>0</v>
      </c>
      <c r="G175" s="2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27.6" customHeight="1">
      <c r="A176" s="56">
        <v>163</v>
      </c>
      <c r="B176" s="60" t="s">
        <v>87</v>
      </c>
      <c r="C176" s="61" t="s">
        <v>18</v>
      </c>
      <c r="D176" s="62">
        <v>10</v>
      </c>
      <c r="E176" s="21"/>
      <c r="F176" s="19">
        <f t="shared" si="4"/>
        <v>0</v>
      </c>
      <c r="G176" s="2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27.6" customHeight="1">
      <c r="A177" s="56">
        <v>164</v>
      </c>
      <c r="B177" s="57" t="s">
        <v>88</v>
      </c>
      <c r="C177" s="56" t="s">
        <v>18</v>
      </c>
      <c r="D177" s="58">
        <v>12</v>
      </c>
      <c r="E177" s="21"/>
      <c r="F177" s="19">
        <f t="shared" si="4"/>
        <v>0</v>
      </c>
      <c r="G177" s="2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27.6" customHeight="1">
      <c r="A178" s="56">
        <v>165</v>
      </c>
      <c r="B178" s="60" t="s">
        <v>89</v>
      </c>
      <c r="C178" s="61" t="s">
        <v>18</v>
      </c>
      <c r="D178" s="62">
        <v>12</v>
      </c>
      <c r="E178" s="21"/>
      <c r="F178" s="19">
        <f t="shared" si="4"/>
        <v>0</v>
      </c>
      <c r="G178" s="2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3.5" customHeight="1">
      <c r="A179" s="92"/>
      <c r="B179" s="72" t="s">
        <v>255</v>
      </c>
      <c r="C179" s="92"/>
      <c r="D179" s="92"/>
      <c r="E179" s="92"/>
      <c r="F179" s="92"/>
      <c r="G179" s="92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3.5" customHeight="1">
      <c r="A180" s="99"/>
      <c r="B180" s="100" t="s">
        <v>41</v>
      </c>
      <c r="C180" s="101"/>
      <c r="D180" s="101"/>
      <c r="E180" s="21"/>
      <c r="F180" s="19">
        <f t="shared" si="4"/>
        <v>0</v>
      </c>
      <c r="G180" s="2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43.2" customHeight="1">
      <c r="A181" s="95">
        <v>166</v>
      </c>
      <c r="B181" s="57" t="s">
        <v>139</v>
      </c>
      <c r="C181" s="56" t="s">
        <v>19</v>
      </c>
      <c r="D181" s="56">
        <v>35.75</v>
      </c>
      <c r="E181" s="21"/>
      <c r="F181" s="19">
        <f t="shared" si="4"/>
        <v>0</v>
      </c>
      <c r="G181" s="2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43.2" customHeight="1">
      <c r="A182" s="95">
        <v>167</v>
      </c>
      <c r="B182" s="57" t="s">
        <v>69</v>
      </c>
      <c r="C182" s="56" t="s">
        <v>19</v>
      </c>
      <c r="D182" s="56">
        <v>7.33</v>
      </c>
      <c r="E182" s="21"/>
      <c r="F182" s="19">
        <f t="shared" si="4"/>
        <v>0</v>
      </c>
      <c r="G182" s="2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43.2" customHeight="1">
      <c r="A183" s="95">
        <v>168</v>
      </c>
      <c r="B183" s="60" t="s">
        <v>61</v>
      </c>
      <c r="C183" s="61" t="s">
        <v>22</v>
      </c>
      <c r="D183" s="61">
        <v>1.466</v>
      </c>
      <c r="E183" s="21"/>
      <c r="F183" s="19">
        <f t="shared" si="4"/>
        <v>0</v>
      </c>
      <c r="G183" s="2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43.2" customHeight="1">
      <c r="A184" s="95">
        <v>169</v>
      </c>
      <c r="B184" s="60" t="s">
        <v>256</v>
      </c>
      <c r="C184" s="61" t="s">
        <v>20</v>
      </c>
      <c r="D184" s="61">
        <v>18.324999999999999</v>
      </c>
      <c r="E184" s="21"/>
      <c r="F184" s="19">
        <f t="shared" si="4"/>
        <v>0</v>
      </c>
      <c r="G184" s="2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43.2" customHeight="1">
      <c r="A185" s="95">
        <v>170</v>
      </c>
      <c r="B185" s="57" t="s">
        <v>71</v>
      </c>
      <c r="C185" s="56" t="s">
        <v>19</v>
      </c>
      <c r="D185" s="56">
        <v>36.630000000000003</v>
      </c>
      <c r="E185" s="21"/>
      <c r="F185" s="19">
        <f t="shared" si="4"/>
        <v>0</v>
      </c>
      <c r="G185" s="2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43.2" customHeight="1">
      <c r="A186" s="95">
        <v>171</v>
      </c>
      <c r="B186" s="60" t="s">
        <v>61</v>
      </c>
      <c r="C186" s="61" t="s">
        <v>22</v>
      </c>
      <c r="D186" s="61">
        <v>7.3259999999999996</v>
      </c>
      <c r="E186" s="21"/>
      <c r="F186" s="19">
        <f t="shared" si="4"/>
        <v>0</v>
      </c>
      <c r="G186" s="2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43.2" customHeight="1">
      <c r="A187" s="95">
        <v>172</v>
      </c>
      <c r="B187" s="60" t="s">
        <v>247</v>
      </c>
      <c r="C187" s="61" t="s">
        <v>20</v>
      </c>
      <c r="D187" s="61">
        <v>25.640999999999998</v>
      </c>
      <c r="E187" s="21"/>
      <c r="F187" s="19">
        <f t="shared" si="4"/>
        <v>0</v>
      </c>
      <c r="G187" s="2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43.2" customHeight="1">
      <c r="A188" s="95">
        <v>173</v>
      </c>
      <c r="B188" s="57" t="s">
        <v>72</v>
      </c>
      <c r="C188" s="56" t="s">
        <v>19</v>
      </c>
      <c r="D188" s="56">
        <v>36.630000000000003</v>
      </c>
      <c r="E188" s="21"/>
      <c r="F188" s="19">
        <f t="shared" si="4"/>
        <v>0</v>
      </c>
      <c r="G188" s="2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43.2" customHeight="1">
      <c r="A189" s="95">
        <v>174</v>
      </c>
      <c r="B189" s="60" t="s">
        <v>61</v>
      </c>
      <c r="C189" s="61" t="s">
        <v>22</v>
      </c>
      <c r="D189" s="61">
        <v>7.3259999999999996</v>
      </c>
      <c r="E189" s="21"/>
      <c r="F189" s="19">
        <f t="shared" si="4"/>
        <v>0</v>
      </c>
      <c r="G189" s="2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43.2" customHeight="1">
      <c r="A190" s="95">
        <v>175</v>
      </c>
      <c r="B190" s="60" t="s">
        <v>73</v>
      </c>
      <c r="C190" s="61" t="s">
        <v>20</v>
      </c>
      <c r="D190" s="61">
        <v>18.315000000000001</v>
      </c>
      <c r="E190" s="21"/>
      <c r="F190" s="19">
        <f t="shared" si="4"/>
        <v>0</v>
      </c>
      <c r="G190" s="2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43.2" customHeight="1">
      <c r="A191" s="95">
        <v>176</v>
      </c>
      <c r="B191" s="57" t="s">
        <v>257</v>
      </c>
      <c r="C191" s="56" t="s">
        <v>19</v>
      </c>
      <c r="D191" s="56">
        <v>2.64</v>
      </c>
      <c r="E191" s="21"/>
      <c r="F191" s="19">
        <f t="shared" si="4"/>
        <v>0</v>
      </c>
      <c r="G191" s="2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43.2" customHeight="1">
      <c r="A192" s="95">
        <v>177</v>
      </c>
      <c r="B192" s="60" t="s">
        <v>258</v>
      </c>
      <c r="C192" s="61" t="s">
        <v>36</v>
      </c>
      <c r="D192" s="62">
        <v>6</v>
      </c>
      <c r="E192" s="21"/>
      <c r="F192" s="19">
        <f t="shared" si="4"/>
        <v>0</v>
      </c>
      <c r="G192" s="2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43.2" customHeight="1">
      <c r="A193" s="95">
        <v>178</v>
      </c>
      <c r="B193" s="60" t="s">
        <v>259</v>
      </c>
      <c r="C193" s="61" t="s">
        <v>36</v>
      </c>
      <c r="D193" s="62">
        <v>18</v>
      </c>
      <c r="E193" s="21"/>
      <c r="F193" s="19">
        <f t="shared" si="4"/>
        <v>0</v>
      </c>
      <c r="G193" s="2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43.2" customHeight="1">
      <c r="A194" s="95">
        <v>179</v>
      </c>
      <c r="B194" s="60" t="s">
        <v>66</v>
      </c>
      <c r="C194" s="61" t="s">
        <v>36</v>
      </c>
      <c r="D194" s="62">
        <v>10</v>
      </c>
      <c r="E194" s="21"/>
      <c r="F194" s="19">
        <f t="shared" si="4"/>
        <v>0</v>
      </c>
      <c r="G194" s="2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43.2" customHeight="1">
      <c r="A195" s="95">
        <v>180</v>
      </c>
      <c r="B195" s="60" t="s">
        <v>260</v>
      </c>
      <c r="C195" s="61" t="s">
        <v>18</v>
      </c>
      <c r="D195" s="62">
        <v>40</v>
      </c>
      <c r="E195" s="21"/>
      <c r="F195" s="19">
        <f t="shared" si="4"/>
        <v>0</v>
      </c>
      <c r="G195" s="2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43.2" customHeight="1">
      <c r="A196" s="95">
        <v>181</v>
      </c>
      <c r="B196" s="60" t="s">
        <v>261</v>
      </c>
      <c r="C196" s="61" t="s">
        <v>18</v>
      </c>
      <c r="D196" s="62">
        <v>100</v>
      </c>
      <c r="E196" s="21"/>
      <c r="F196" s="19">
        <f t="shared" si="4"/>
        <v>0</v>
      </c>
      <c r="G196" s="2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43.2" customHeight="1">
      <c r="A197" s="95">
        <v>182</v>
      </c>
      <c r="B197" s="60" t="s">
        <v>262</v>
      </c>
      <c r="C197" s="61" t="s">
        <v>18</v>
      </c>
      <c r="D197" s="62">
        <v>50</v>
      </c>
      <c r="E197" s="21"/>
      <c r="F197" s="19">
        <f t="shared" si="4"/>
        <v>0</v>
      </c>
      <c r="G197" s="2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43.2" customHeight="1">
      <c r="A198" s="95">
        <v>183</v>
      </c>
      <c r="B198" s="60" t="s">
        <v>263</v>
      </c>
      <c r="C198" s="61" t="s">
        <v>20</v>
      </c>
      <c r="D198" s="62">
        <v>3</v>
      </c>
      <c r="E198" s="21"/>
      <c r="F198" s="19">
        <f t="shared" si="4"/>
        <v>0</v>
      </c>
      <c r="G198" s="2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43.2" customHeight="1">
      <c r="A199" s="95">
        <v>184</v>
      </c>
      <c r="B199" s="60" t="s">
        <v>264</v>
      </c>
      <c r="C199" s="61" t="s">
        <v>19</v>
      </c>
      <c r="D199" s="62">
        <v>3</v>
      </c>
      <c r="E199" s="21"/>
      <c r="F199" s="19">
        <f t="shared" si="4"/>
        <v>0</v>
      </c>
      <c r="G199" s="2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3.5" customHeight="1">
      <c r="A200" s="102"/>
      <c r="B200" s="56" t="s">
        <v>43</v>
      </c>
      <c r="C200" s="99"/>
      <c r="D200" s="99"/>
      <c r="E200" s="21"/>
      <c r="F200" s="19">
        <f t="shared" si="4"/>
        <v>0</v>
      </c>
      <c r="G200" s="2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2.4" customHeight="1">
      <c r="A201" s="95">
        <v>185</v>
      </c>
      <c r="B201" s="57" t="s">
        <v>220</v>
      </c>
      <c r="C201" s="56" t="s">
        <v>19</v>
      </c>
      <c r="D201" s="56">
        <v>9.83</v>
      </c>
      <c r="E201" s="21"/>
      <c r="F201" s="19">
        <f t="shared" ref="F201:F214" si="5">ROUND(D201*E201,2)</f>
        <v>0</v>
      </c>
      <c r="G201" s="2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2.4" customHeight="1">
      <c r="A202" s="95">
        <v>186</v>
      </c>
      <c r="B202" s="57" t="s">
        <v>221</v>
      </c>
      <c r="C202" s="56" t="s">
        <v>19</v>
      </c>
      <c r="D202" s="56">
        <v>9.83</v>
      </c>
      <c r="E202" s="21"/>
      <c r="F202" s="19">
        <f t="shared" si="5"/>
        <v>0</v>
      </c>
      <c r="G202" s="2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2.4" customHeight="1">
      <c r="A203" s="95">
        <v>187</v>
      </c>
      <c r="B203" s="60" t="s">
        <v>61</v>
      </c>
      <c r="C203" s="61" t="s">
        <v>22</v>
      </c>
      <c r="D203" s="61">
        <v>1.966</v>
      </c>
      <c r="E203" s="21"/>
      <c r="F203" s="19">
        <f t="shared" si="5"/>
        <v>0</v>
      </c>
      <c r="G203" s="2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2.4" customHeight="1">
      <c r="A204" s="95">
        <v>188</v>
      </c>
      <c r="B204" s="60" t="s">
        <v>70</v>
      </c>
      <c r="C204" s="61" t="s">
        <v>20</v>
      </c>
      <c r="D204" s="61">
        <v>24.574999999999999</v>
      </c>
      <c r="E204" s="21"/>
      <c r="F204" s="19">
        <f t="shared" si="5"/>
        <v>0</v>
      </c>
      <c r="G204" s="2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2.4" customHeight="1">
      <c r="A205" s="95">
        <v>189</v>
      </c>
      <c r="B205" s="60" t="s">
        <v>222</v>
      </c>
      <c r="C205" s="61" t="s">
        <v>18</v>
      </c>
      <c r="D205" s="61">
        <v>0.04</v>
      </c>
      <c r="E205" s="21"/>
      <c r="F205" s="19">
        <f t="shared" si="5"/>
        <v>0</v>
      </c>
      <c r="G205" s="2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2.4" customHeight="1">
      <c r="A206" s="95">
        <v>190</v>
      </c>
      <c r="B206" s="60" t="s">
        <v>66</v>
      </c>
      <c r="C206" s="61" t="s">
        <v>21</v>
      </c>
      <c r="D206" s="61">
        <v>6.25</v>
      </c>
      <c r="E206" s="21"/>
      <c r="F206" s="19">
        <f t="shared" si="5"/>
        <v>0</v>
      </c>
      <c r="G206" s="2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2.4" customHeight="1">
      <c r="A207" s="95">
        <v>191</v>
      </c>
      <c r="B207" s="57" t="s">
        <v>223</v>
      </c>
      <c r="C207" s="56" t="s">
        <v>19</v>
      </c>
      <c r="D207" s="56">
        <v>9.83</v>
      </c>
      <c r="E207" s="21"/>
      <c r="F207" s="19">
        <f t="shared" si="5"/>
        <v>0</v>
      </c>
      <c r="G207" s="2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2.4" customHeight="1">
      <c r="A208" s="95">
        <v>192</v>
      </c>
      <c r="B208" s="60" t="s">
        <v>61</v>
      </c>
      <c r="C208" s="61" t="s">
        <v>22</v>
      </c>
      <c r="D208" s="61">
        <v>1.966</v>
      </c>
      <c r="E208" s="21"/>
      <c r="F208" s="19">
        <f t="shared" si="5"/>
        <v>0</v>
      </c>
      <c r="G208" s="2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2.4" customHeight="1">
      <c r="A209" s="95">
        <v>193</v>
      </c>
      <c r="B209" s="60" t="s">
        <v>73</v>
      </c>
      <c r="C209" s="61" t="s">
        <v>20</v>
      </c>
      <c r="D209" s="61">
        <v>4.1285999999999996</v>
      </c>
      <c r="E209" s="21"/>
      <c r="F209" s="19">
        <f t="shared" si="5"/>
        <v>0</v>
      </c>
      <c r="G209" s="2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3.5" customHeight="1">
      <c r="A210" s="95"/>
      <c r="B210" s="56" t="s">
        <v>23</v>
      </c>
      <c r="C210" s="99"/>
      <c r="D210" s="99"/>
      <c r="E210" s="21"/>
      <c r="F210" s="19"/>
      <c r="G210" s="2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6" customHeight="1">
      <c r="A211" s="95">
        <v>194</v>
      </c>
      <c r="B211" s="57" t="s">
        <v>91</v>
      </c>
      <c r="C211" s="56" t="s">
        <v>19</v>
      </c>
      <c r="D211" s="56">
        <v>15.76</v>
      </c>
      <c r="E211" s="21"/>
      <c r="F211" s="19">
        <f t="shared" si="5"/>
        <v>0</v>
      </c>
      <c r="G211" s="2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6" customHeight="1">
      <c r="A212" s="95">
        <v>195</v>
      </c>
      <c r="B212" s="60" t="s">
        <v>211</v>
      </c>
      <c r="C212" s="61" t="s">
        <v>19</v>
      </c>
      <c r="D212" s="61">
        <v>16.547999999999998</v>
      </c>
      <c r="E212" s="21"/>
      <c r="F212" s="19">
        <f t="shared" si="5"/>
        <v>0</v>
      </c>
      <c r="G212" s="2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6" customHeight="1">
      <c r="A213" s="95">
        <v>196</v>
      </c>
      <c r="B213" s="60" t="s">
        <v>93</v>
      </c>
      <c r="C213" s="61" t="s">
        <v>18</v>
      </c>
      <c r="D213" s="62">
        <v>63.04</v>
      </c>
      <c r="E213" s="21"/>
      <c r="F213" s="19">
        <f t="shared" si="5"/>
        <v>0</v>
      </c>
      <c r="G213" s="2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6" customHeight="1">
      <c r="A214" s="95">
        <v>197</v>
      </c>
      <c r="B214" s="60" t="s">
        <v>265</v>
      </c>
      <c r="C214" s="61" t="s">
        <v>18</v>
      </c>
      <c r="D214" s="62">
        <v>2.1</v>
      </c>
      <c r="E214" s="21"/>
      <c r="F214" s="19">
        <f t="shared" si="5"/>
        <v>0</v>
      </c>
      <c r="G214" s="2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6" customHeight="1">
      <c r="A215" s="95">
        <v>198</v>
      </c>
      <c r="B215" s="57" t="s">
        <v>95</v>
      </c>
      <c r="C215" s="56" t="s">
        <v>19</v>
      </c>
      <c r="D215" s="58">
        <v>15.76</v>
      </c>
      <c r="E215" s="21"/>
      <c r="F215" s="19">
        <f t="shared" ref="F215:F238" si="6">ROUND(D215*E215,2)</f>
        <v>0</v>
      </c>
      <c r="G215" s="2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6" customHeight="1">
      <c r="A216" s="95">
        <v>199</v>
      </c>
      <c r="B216" s="60" t="s">
        <v>96</v>
      </c>
      <c r="C216" s="61" t="s">
        <v>19</v>
      </c>
      <c r="D216" s="61">
        <v>16.547999999999998</v>
      </c>
      <c r="E216" s="21"/>
      <c r="F216" s="19">
        <f t="shared" si="6"/>
        <v>0</v>
      </c>
      <c r="G216" s="2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6" customHeight="1">
      <c r="A217" s="95">
        <v>200</v>
      </c>
      <c r="B217" s="60" t="s">
        <v>97</v>
      </c>
      <c r="C217" s="61" t="s">
        <v>20</v>
      </c>
      <c r="D217" s="61">
        <v>1.5760000000000001</v>
      </c>
      <c r="E217" s="21"/>
      <c r="F217" s="19">
        <f t="shared" si="6"/>
        <v>0</v>
      </c>
      <c r="G217" s="2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3.5" customHeight="1">
      <c r="A218" s="99"/>
      <c r="B218" s="103" t="s">
        <v>98</v>
      </c>
      <c r="C218" s="104"/>
      <c r="D218" s="104"/>
      <c r="E218" s="45"/>
      <c r="F218" s="19"/>
      <c r="G218" s="4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24" customHeight="1">
      <c r="A219" s="56">
        <v>201</v>
      </c>
      <c r="B219" s="57" t="s">
        <v>47</v>
      </c>
      <c r="C219" s="56" t="s">
        <v>21</v>
      </c>
      <c r="D219" s="56">
        <v>16.52</v>
      </c>
      <c r="E219" s="21"/>
      <c r="F219" s="19">
        <f t="shared" si="6"/>
        <v>0</v>
      </c>
      <c r="G219" s="2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24" customHeight="1">
      <c r="A220" s="56">
        <v>202</v>
      </c>
      <c r="B220" s="57" t="s">
        <v>24</v>
      </c>
      <c r="C220" s="56" t="s">
        <v>21</v>
      </c>
      <c r="D220" s="56">
        <v>16.52</v>
      </c>
      <c r="E220" s="21"/>
      <c r="F220" s="19">
        <f t="shared" si="6"/>
        <v>0</v>
      </c>
      <c r="G220" s="2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24" customHeight="1">
      <c r="A221" s="56">
        <v>203</v>
      </c>
      <c r="B221" s="60" t="s">
        <v>99</v>
      </c>
      <c r="C221" s="61" t="s">
        <v>21</v>
      </c>
      <c r="D221" s="62">
        <v>17.5</v>
      </c>
      <c r="E221" s="21"/>
      <c r="F221" s="19">
        <f t="shared" si="6"/>
        <v>0</v>
      </c>
      <c r="G221" s="2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24" customHeight="1">
      <c r="A222" s="56">
        <v>204</v>
      </c>
      <c r="B222" s="60" t="s">
        <v>82</v>
      </c>
      <c r="C222" s="61" t="s">
        <v>18</v>
      </c>
      <c r="D222" s="62">
        <v>50</v>
      </c>
      <c r="E222" s="21"/>
      <c r="F222" s="19">
        <f t="shared" si="6"/>
        <v>0</v>
      </c>
      <c r="G222" s="2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3.5" customHeight="1">
      <c r="A223" s="99"/>
      <c r="B223" s="56" t="s">
        <v>42</v>
      </c>
      <c r="C223" s="99"/>
      <c r="D223" s="99"/>
      <c r="E223" s="21"/>
      <c r="F223" s="19"/>
      <c r="G223" s="2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7.200000000000003" customHeight="1">
      <c r="A224" s="56">
        <v>205</v>
      </c>
      <c r="B224" s="57" t="s">
        <v>75</v>
      </c>
      <c r="C224" s="56" t="s">
        <v>18</v>
      </c>
      <c r="D224" s="58">
        <v>2</v>
      </c>
      <c r="E224" s="21"/>
      <c r="F224" s="19">
        <f t="shared" si="6"/>
        <v>0</v>
      </c>
      <c r="G224" s="2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7.200000000000003" customHeight="1">
      <c r="A225" s="56">
        <v>206</v>
      </c>
      <c r="B225" s="57" t="s">
        <v>76</v>
      </c>
      <c r="C225" s="56" t="s">
        <v>18</v>
      </c>
      <c r="D225" s="58">
        <v>2</v>
      </c>
      <c r="E225" s="21"/>
      <c r="F225" s="19">
        <f t="shared" si="6"/>
        <v>0</v>
      </c>
      <c r="G225" s="2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7.200000000000003" customHeight="1">
      <c r="A226" s="56">
        <v>207</v>
      </c>
      <c r="B226" s="57" t="s">
        <v>77</v>
      </c>
      <c r="C226" s="56" t="s">
        <v>21</v>
      </c>
      <c r="D226" s="58">
        <v>2</v>
      </c>
      <c r="E226" s="21"/>
      <c r="F226" s="19">
        <f t="shared" si="6"/>
        <v>0</v>
      </c>
      <c r="G226" s="2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7.200000000000003" customHeight="1">
      <c r="A227" s="56">
        <v>208</v>
      </c>
      <c r="B227" s="57" t="s">
        <v>78</v>
      </c>
      <c r="C227" s="56" t="s">
        <v>18</v>
      </c>
      <c r="D227" s="58">
        <v>2</v>
      </c>
      <c r="E227" s="21"/>
      <c r="F227" s="19">
        <f t="shared" si="6"/>
        <v>0</v>
      </c>
      <c r="G227" s="2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7.200000000000003" customHeight="1">
      <c r="A228" s="56">
        <v>209</v>
      </c>
      <c r="B228" s="60" t="s">
        <v>254</v>
      </c>
      <c r="C228" s="61" t="s">
        <v>18</v>
      </c>
      <c r="D228" s="62">
        <v>1</v>
      </c>
      <c r="E228" s="21"/>
      <c r="F228" s="19">
        <f t="shared" si="6"/>
        <v>0</v>
      </c>
      <c r="G228" s="2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7.200000000000003" customHeight="1">
      <c r="A229" s="56">
        <v>210</v>
      </c>
      <c r="B229" s="60" t="s">
        <v>266</v>
      </c>
      <c r="C229" s="61" t="s">
        <v>18</v>
      </c>
      <c r="D229" s="62">
        <v>1</v>
      </c>
      <c r="E229" s="21"/>
      <c r="F229" s="19">
        <f t="shared" si="6"/>
        <v>0</v>
      </c>
      <c r="G229" s="2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7.200000000000003" customHeight="1">
      <c r="A230" s="56">
        <v>211</v>
      </c>
      <c r="B230" s="60" t="s">
        <v>80</v>
      </c>
      <c r="C230" s="61" t="s">
        <v>18</v>
      </c>
      <c r="D230" s="62">
        <v>2</v>
      </c>
      <c r="E230" s="21"/>
      <c r="F230" s="19">
        <f t="shared" si="6"/>
        <v>0</v>
      </c>
      <c r="G230" s="2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7.200000000000003" customHeight="1">
      <c r="A231" s="56">
        <v>212</v>
      </c>
      <c r="B231" s="57" t="s">
        <v>49</v>
      </c>
      <c r="C231" s="56" t="s">
        <v>21</v>
      </c>
      <c r="D231" s="58">
        <v>16</v>
      </c>
      <c r="E231" s="21"/>
      <c r="F231" s="19">
        <f t="shared" si="6"/>
        <v>0</v>
      </c>
      <c r="G231" s="2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7.200000000000003" customHeight="1">
      <c r="A232" s="56">
        <v>213</v>
      </c>
      <c r="B232" s="60" t="s">
        <v>81</v>
      </c>
      <c r="C232" s="61" t="s">
        <v>21</v>
      </c>
      <c r="D232" s="62">
        <v>16.8</v>
      </c>
      <c r="E232" s="21"/>
      <c r="F232" s="19">
        <f t="shared" si="6"/>
        <v>0</v>
      </c>
      <c r="G232" s="2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7.200000000000003" customHeight="1">
      <c r="A233" s="56">
        <v>214</v>
      </c>
      <c r="B233" s="60" t="s">
        <v>82</v>
      </c>
      <c r="C233" s="61" t="s">
        <v>18</v>
      </c>
      <c r="D233" s="62">
        <v>48</v>
      </c>
      <c r="E233" s="21"/>
      <c r="F233" s="19">
        <f t="shared" si="6"/>
        <v>0</v>
      </c>
      <c r="G233" s="2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7.200000000000003" customHeight="1">
      <c r="A234" s="56">
        <v>215</v>
      </c>
      <c r="B234" s="57" t="s">
        <v>197</v>
      </c>
      <c r="C234" s="56" t="s">
        <v>21</v>
      </c>
      <c r="D234" s="58">
        <v>20</v>
      </c>
      <c r="E234" s="21"/>
      <c r="F234" s="19">
        <f t="shared" si="6"/>
        <v>0</v>
      </c>
      <c r="G234" s="2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7.200000000000003" customHeight="1">
      <c r="A235" s="56">
        <v>216</v>
      </c>
      <c r="B235" s="60" t="s">
        <v>84</v>
      </c>
      <c r="C235" s="61" t="s">
        <v>36</v>
      </c>
      <c r="D235" s="62">
        <v>7.21</v>
      </c>
      <c r="E235" s="21"/>
      <c r="F235" s="19">
        <f t="shared" si="6"/>
        <v>0</v>
      </c>
      <c r="G235" s="2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7.200000000000003" customHeight="1">
      <c r="A236" s="56">
        <v>217</v>
      </c>
      <c r="B236" s="60" t="s">
        <v>85</v>
      </c>
      <c r="C236" s="61" t="s">
        <v>21</v>
      </c>
      <c r="D236" s="62">
        <v>13.39</v>
      </c>
      <c r="E236" s="21"/>
      <c r="F236" s="19">
        <f t="shared" si="6"/>
        <v>0</v>
      </c>
      <c r="G236" s="2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7.200000000000003" customHeight="1">
      <c r="A237" s="56">
        <v>218</v>
      </c>
      <c r="B237" s="57" t="s">
        <v>86</v>
      </c>
      <c r="C237" s="56" t="s">
        <v>18</v>
      </c>
      <c r="D237" s="58">
        <v>2</v>
      </c>
      <c r="E237" s="21"/>
      <c r="F237" s="19">
        <f t="shared" si="6"/>
        <v>0</v>
      </c>
      <c r="G237" s="2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7.200000000000003" customHeight="1">
      <c r="A238" s="56">
        <v>219</v>
      </c>
      <c r="B238" s="60" t="s">
        <v>87</v>
      </c>
      <c r="C238" s="61" t="s">
        <v>18</v>
      </c>
      <c r="D238" s="62">
        <v>2</v>
      </c>
      <c r="E238" s="21"/>
      <c r="F238" s="19">
        <f t="shared" si="6"/>
        <v>0</v>
      </c>
      <c r="G238" s="2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7.200000000000003" customHeight="1">
      <c r="A239" s="56">
        <v>220</v>
      </c>
      <c r="B239" s="57" t="s">
        <v>88</v>
      </c>
      <c r="C239" s="56" t="s">
        <v>18</v>
      </c>
      <c r="D239" s="58">
        <v>1</v>
      </c>
      <c r="E239" s="21"/>
      <c r="F239" s="19">
        <f t="shared" ref="F239:F252" si="7">ROUND(D239*E239,2)</f>
        <v>0</v>
      </c>
      <c r="G239" s="2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7.200000000000003" customHeight="1">
      <c r="A240" s="56">
        <v>221</v>
      </c>
      <c r="B240" s="60" t="s">
        <v>89</v>
      </c>
      <c r="C240" s="61" t="s">
        <v>18</v>
      </c>
      <c r="D240" s="62">
        <v>1</v>
      </c>
      <c r="E240" s="21"/>
      <c r="F240" s="19">
        <f t="shared" si="7"/>
        <v>0</v>
      </c>
      <c r="G240" s="2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3.5" customHeight="1">
      <c r="A241" s="99"/>
      <c r="B241" s="56" t="s">
        <v>267</v>
      </c>
      <c r="C241" s="99"/>
      <c r="D241" s="99"/>
      <c r="E241" s="21"/>
      <c r="F241" s="19"/>
      <c r="G241" s="2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43.2" customHeight="1">
      <c r="A242" s="56">
        <v>222</v>
      </c>
      <c r="B242" s="57" t="s">
        <v>40</v>
      </c>
      <c r="C242" s="56" t="s">
        <v>18</v>
      </c>
      <c r="D242" s="58">
        <v>2</v>
      </c>
      <c r="E242" s="21"/>
      <c r="F242" s="19">
        <f t="shared" si="7"/>
        <v>0</v>
      </c>
      <c r="G242" s="2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43.2" customHeight="1">
      <c r="A243" s="56">
        <v>223</v>
      </c>
      <c r="B243" s="57" t="s">
        <v>17</v>
      </c>
      <c r="C243" s="56" t="s">
        <v>19</v>
      </c>
      <c r="D243" s="58">
        <v>3.67</v>
      </c>
      <c r="E243" s="21"/>
      <c r="F243" s="19">
        <f t="shared" si="7"/>
        <v>0</v>
      </c>
      <c r="G243" s="2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43.2" customHeight="1">
      <c r="A244" s="56">
        <v>224</v>
      </c>
      <c r="B244" s="57" t="s">
        <v>56</v>
      </c>
      <c r="C244" s="56" t="s">
        <v>19</v>
      </c>
      <c r="D244" s="58">
        <v>2.35</v>
      </c>
      <c r="E244" s="21"/>
      <c r="F244" s="19">
        <f t="shared" si="7"/>
        <v>0</v>
      </c>
      <c r="G244" s="2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43.2" customHeight="1">
      <c r="A245" s="56">
        <v>225</v>
      </c>
      <c r="B245" s="60" t="s">
        <v>268</v>
      </c>
      <c r="C245" s="61" t="s">
        <v>19</v>
      </c>
      <c r="D245" s="62">
        <v>2.35</v>
      </c>
      <c r="E245" s="21"/>
      <c r="F245" s="19">
        <f t="shared" si="7"/>
        <v>0</v>
      </c>
      <c r="G245" s="2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43.2" customHeight="1">
      <c r="A246" s="56">
        <v>226</v>
      </c>
      <c r="B246" s="60" t="s">
        <v>58</v>
      </c>
      <c r="C246" s="61" t="s">
        <v>18</v>
      </c>
      <c r="D246" s="62">
        <v>1</v>
      </c>
      <c r="E246" s="21"/>
      <c r="F246" s="19">
        <f t="shared" si="7"/>
        <v>0</v>
      </c>
      <c r="G246" s="2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43.2" customHeight="1">
      <c r="A247" s="56">
        <v>227</v>
      </c>
      <c r="B247" s="60" t="s">
        <v>59</v>
      </c>
      <c r="C247" s="61" t="s">
        <v>18</v>
      </c>
      <c r="D247" s="62">
        <v>4</v>
      </c>
      <c r="E247" s="21"/>
      <c r="F247" s="19">
        <f t="shared" si="7"/>
        <v>0</v>
      </c>
      <c r="G247" s="2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43.2" customHeight="1">
      <c r="A248" s="56">
        <v>228</v>
      </c>
      <c r="B248" s="57" t="s">
        <v>269</v>
      </c>
      <c r="C248" s="56" t="s">
        <v>21</v>
      </c>
      <c r="D248" s="58">
        <v>5.7</v>
      </c>
      <c r="E248" s="21"/>
      <c r="F248" s="19">
        <f t="shared" si="7"/>
        <v>0</v>
      </c>
      <c r="G248" s="2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43.2" customHeight="1">
      <c r="A249" s="56">
        <v>229</v>
      </c>
      <c r="B249" s="60" t="s">
        <v>270</v>
      </c>
      <c r="C249" s="61" t="s">
        <v>18</v>
      </c>
      <c r="D249" s="62">
        <v>3</v>
      </c>
      <c r="E249" s="21"/>
      <c r="F249" s="19">
        <f t="shared" si="7"/>
        <v>0</v>
      </c>
      <c r="G249" s="2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43.2" customHeight="1">
      <c r="A250" s="56">
        <v>230</v>
      </c>
      <c r="B250" s="60" t="s">
        <v>271</v>
      </c>
      <c r="C250" s="61" t="s">
        <v>18</v>
      </c>
      <c r="D250" s="62">
        <v>1</v>
      </c>
      <c r="E250" s="21"/>
      <c r="F250" s="19">
        <f t="shared" si="7"/>
        <v>0</v>
      </c>
      <c r="G250" s="2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43.2" customHeight="1">
      <c r="A251" s="56">
        <v>231</v>
      </c>
      <c r="B251" s="57" t="s">
        <v>272</v>
      </c>
      <c r="C251" s="56" t="s">
        <v>18</v>
      </c>
      <c r="D251" s="58">
        <v>1</v>
      </c>
      <c r="E251" s="21"/>
      <c r="F251" s="19">
        <f t="shared" si="7"/>
        <v>0</v>
      </c>
      <c r="G251" s="2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43.2" customHeight="1">
      <c r="A252" s="56">
        <v>232</v>
      </c>
      <c r="B252" s="60" t="s">
        <v>273</v>
      </c>
      <c r="C252" s="61" t="s">
        <v>18</v>
      </c>
      <c r="D252" s="62">
        <v>1</v>
      </c>
      <c r="E252" s="21"/>
      <c r="F252" s="19">
        <f t="shared" si="7"/>
        <v>0</v>
      </c>
      <c r="G252" s="2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3.5" customHeight="1">
      <c r="A253" s="25"/>
      <c r="B253" s="26" t="s">
        <v>26</v>
      </c>
      <c r="C253" s="27" t="s">
        <v>27</v>
      </c>
      <c r="D253" s="27" t="s">
        <v>27</v>
      </c>
      <c r="E253" s="27" t="s">
        <v>27</v>
      </c>
      <c r="F253" s="28">
        <f>SUM(F11:F252)</f>
        <v>0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51.6" customHeight="1">
      <c r="A254" s="123" t="s">
        <v>28</v>
      </c>
      <c r="B254" s="123"/>
      <c r="C254" s="123"/>
      <c r="D254" s="123"/>
      <c r="E254" s="123"/>
      <c r="F254" s="123"/>
      <c r="G254" s="12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3.5" customHeight="1">
      <c r="A255" s="2"/>
      <c r="B255" s="30"/>
      <c r="C255" s="33"/>
      <c r="D255" s="32"/>
      <c r="E255" s="2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3.5" customHeight="1">
      <c r="A256" s="2"/>
      <c r="B256" s="30"/>
      <c r="C256" s="34"/>
      <c r="D256" s="32"/>
      <c r="E256" s="2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3.5" customHeight="1">
      <c r="A257" s="2"/>
      <c r="B257" s="30"/>
      <c r="C257" s="35" t="s">
        <v>29</v>
      </c>
      <c r="D257" s="36"/>
      <c r="E257" s="2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3.5" customHeight="1">
      <c r="A258" s="2"/>
      <c r="B258" s="30"/>
      <c r="C258" s="35" t="s">
        <v>30</v>
      </c>
      <c r="D258" s="37"/>
      <c r="E258" s="2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3.5" customHeight="1">
      <c r="A259" s="2"/>
      <c r="B259" s="30"/>
      <c r="C259" s="35" t="s">
        <v>31</v>
      </c>
      <c r="D259" s="37"/>
      <c r="E259" s="2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3.5" customHeight="1">
      <c r="A260" s="2"/>
      <c r="B260" s="30"/>
      <c r="C260" s="38"/>
      <c r="D260" s="32"/>
      <c r="E260" s="2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3.5" customHeight="1">
      <c r="A261" s="2"/>
      <c r="B261" s="30"/>
      <c r="C261" s="34"/>
      <c r="D261" s="32"/>
      <c r="E261" s="2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3.5" customHeight="1">
      <c r="A262" s="110" t="s">
        <v>32</v>
      </c>
      <c r="B262" s="106"/>
      <c r="C262" s="106"/>
      <c r="D262" s="106"/>
      <c r="E262" s="106"/>
      <c r="F262" s="106"/>
      <c r="G262" s="10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3.5" customHeight="1">
      <c r="A263" s="2"/>
      <c r="B263" s="30"/>
      <c r="C263" s="2"/>
      <c r="D263" s="29"/>
      <c r="E263" s="2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3.5" customHeight="1">
      <c r="A264" s="2"/>
      <c r="B264" s="30"/>
      <c r="C264" s="2"/>
      <c r="D264" s="29"/>
      <c r="E264" s="2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3.5" customHeight="1">
      <c r="A265" s="2"/>
      <c r="B265" s="30"/>
      <c r="C265" s="2"/>
      <c r="D265" s="29"/>
      <c r="E265" s="2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3.5" customHeight="1">
      <c r="A266" s="2"/>
      <c r="B266" s="30"/>
      <c r="C266" s="2"/>
      <c r="D266" s="29"/>
      <c r="E266" s="2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3.5" customHeight="1">
      <c r="A267" s="2"/>
      <c r="B267" s="30"/>
      <c r="C267" s="2"/>
      <c r="D267" s="29"/>
      <c r="E267" s="2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3.5" customHeight="1">
      <c r="A268" s="2"/>
      <c r="B268" s="30"/>
      <c r="C268" s="29"/>
      <c r="D268" s="29"/>
      <c r="E268" s="2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3.5" customHeight="1">
      <c r="A269" s="2"/>
      <c r="B269" s="30"/>
      <c r="C269" s="29"/>
      <c r="D269" s="29"/>
      <c r="E269" s="2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3.5" customHeight="1">
      <c r="A270" s="2"/>
      <c r="B270" s="30"/>
      <c r="C270" s="29"/>
      <c r="D270" s="29"/>
      <c r="E270" s="2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3.5" customHeight="1">
      <c r="A271" s="2"/>
      <c r="B271" s="30"/>
      <c r="C271" s="29"/>
      <c r="D271" s="29"/>
      <c r="E271" s="2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3.5" customHeight="1">
      <c r="A272" s="2"/>
      <c r="B272" s="30"/>
      <c r="C272" s="29"/>
      <c r="D272" s="29"/>
      <c r="E272" s="2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3.5" customHeight="1">
      <c r="A273" s="2"/>
      <c r="B273" s="30"/>
      <c r="C273" s="29"/>
      <c r="D273" s="29"/>
      <c r="E273" s="2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3.5" customHeight="1">
      <c r="A274" s="2"/>
      <c r="B274" s="30"/>
      <c r="C274" s="29"/>
      <c r="D274" s="29"/>
      <c r="E274" s="2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3.5" customHeight="1">
      <c r="A275" s="2"/>
      <c r="B275" s="30"/>
      <c r="C275" s="29"/>
      <c r="D275" s="29"/>
      <c r="E275" s="2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3.5" customHeight="1">
      <c r="A276" s="2"/>
      <c r="B276" s="30"/>
      <c r="C276" s="29"/>
      <c r="D276" s="29"/>
      <c r="E276" s="2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3.5" customHeight="1">
      <c r="A277" s="2"/>
      <c r="B277" s="30"/>
      <c r="C277" s="29"/>
      <c r="D277" s="29"/>
      <c r="E277" s="2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3.5" customHeight="1">
      <c r="A278" s="2"/>
      <c r="B278" s="30"/>
      <c r="C278" s="29"/>
      <c r="D278" s="29"/>
      <c r="E278" s="2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3.5" customHeight="1">
      <c r="A279" s="2"/>
      <c r="B279" s="30"/>
      <c r="C279" s="29"/>
      <c r="D279" s="29"/>
      <c r="E279" s="2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3.5" customHeight="1">
      <c r="A280" s="2"/>
      <c r="B280" s="30"/>
      <c r="C280" s="29"/>
      <c r="D280" s="29"/>
      <c r="E280" s="2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3.5" customHeight="1">
      <c r="A281" s="2"/>
      <c r="B281" s="30"/>
      <c r="C281" s="29"/>
      <c r="D281" s="29"/>
      <c r="E281" s="2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3.5" customHeight="1">
      <c r="A282" s="2"/>
      <c r="B282" s="30"/>
      <c r="C282" s="29"/>
      <c r="D282" s="29"/>
      <c r="E282" s="2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3.5" customHeight="1">
      <c r="A283" s="2"/>
      <c r="B283" s="30"/>
      <c r="C283" s="29"/>
      <c r="D283" s="29"/>
      <c r="E283" s="2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3.5" customHeight="1">
      <c r="A284" s="2"/>
      <c r="B284" s="30"/>
      <c r="C284" s="29"/>
      <c r="D284" s="29"/>
      <c r="E284" s="2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3.5" customHeight="1">
      <c r="A285" s="2"/>
      <c r="B285" s="30"/>
      <c r="C285" s="29"/>
      <c r="D285" s="29"/>
      <c r="E285" s="2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3.5" customHeight="1">
      <c r="A286" s="2"/>
      <c r="B286" s="30"/>
      <c r="C286" s="29"/>
      <c r="D286" s="29"/>
      <c r="E286" s="2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3.5" customHeight="1">
      <c r="A287" s="2"/>
      <c r="B287" s="30"/>
      <c r="C287" s="29"/>
      <c r="D287" s="29"/>
      <c r="E287" s="2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3.5" customHeight="1">
      <c r="A288" s="2"/>
      <c r="B288" s="30"/>
      <c r="C288" s="29"/>
      <c r="D288" s="29"/>
      <c r="E288" s="2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3.5" customHeight="1">
      <c r="A289" s="2"/>
      <c r="B289" s="30"/>
      <c r="C289" s="29"/>
      <c r="D289" s="29"/>
      <c r="E289" s="2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3.5" customHeight="1">
      <c r="A290" s="2"/>
      <c r="B290" s="30"/>
      <c r="C290" s="29"/>
      <c r="D290" s="29"/>
      <c r="E290" s="2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3.5" customHeight="1">
      <c r="A291" s="2"/>
      <c r="B291" s="30"/>
      <c r="C291" s="29"/>
      <c r="D291" s="29"/>
      <c r="E291" s="2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3.5" customHeight="1">
      <c r="A292" s="2"/>
      <c r="B292" s="30"/>
      <c r="C292" s="29"/>
      <c r="D292" s="29"/>
      <c r="E292" s="2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3.5" customHeight="1">
      <c r="A293" s="2"/>
      <c r="B293" s="30"/>
      <c r="C293" s="29"/>
      <c r="D293" s="29"/>
      <c r="E293" s="2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3.5" customHeight="1">
      <c r="A294" s="2"/>
      <c r="B294" s="30"/>
      <c r="C294" s="29"/>
      <c r="D294" s="29"/>
      <c r="E294" s="2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3.5" customHeight="1">
      <c r="A295" s="2"/>
      <c r="B295" s="30"/>
      <c r="C295" s="29"/>
      <c r="D295" s="29"/>
      <c r="E295" s="2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3.5" customHeight="1">
      <c r="A296" s="2"/>
      <c r="B296" s="30"/>
      <c r="C296" s="29"/>
      <c r="D296" s="29"/>
      <c r="E296" s="2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3.5" customHeight="1">
      <c r="A297" s="2"/>
      <c r="B297" s="30"/>
      <c r="C297" s="29"/>
      <c r="D297" s="29"/>
      <c r="E297" s="2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3.5" customHeight="1">
      <c r="A298" s="2"/>
      <c r="B298" s="30"/>
      <c r="C298" s="29"/>
      <c r="D298" s="29"/>
      <c r="E298" s="2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3.5" customHeight="1">
      <c r="A299" s="2"/>
      <c r="B299" s="30"/>
      <c r="C299" s="29"/>
      <c r="D299" s="29"/>
      <c r="E299" s="2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3.5" customHeight="1">
      <c r="A300" s="2"/>
      <c r="B300" s="30"/>
      <c r="C300" s="29"/>
      <c r="D300" s="29"/>
      <c r="E300" s="2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3.5" customHeight="1">
      <c r="A301" s="2"/>
      <c r="B301" s="30"/>
      <c r="C301" s="29"/>
      <c r="D301" s="29"/>
      <c r="E301" s="2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3.5" customHeight="1">
      <c r="A302" s="2"/>
      <c r="B302" s="30"/>
      <c r="C302" s="29"/>
      <c r="D302" s="29"/>
      <c r="E302" s="2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3.5" customHeight="1">
      <c r="A303" s="2"/>
      <c r="B303" s="30"/>
      <c r="C303" s="29"/>
      <c r="D303" s="29"/>
      <c r="E303" s="2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3.5" customHeight="1">
      <c r="A304" s="2"/>
      <c r="B304" s="30"/>
      <c r="C304" s="29"/>
      <c r="D304" s="29"/>
      <c r="E304" s="2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3.5" customHeight="1">
      <c r="A305" s="2"/>
      <c r="B305" s="30"/>
      <c r="C305" s="29"/>
      <c r="D305" s="29"/>
      <c r="E305" s="2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3.5" customHeight="1">
      <c r="A306" s="2"/>
      <c r="B306" s="30"/>
      <c r="C306" s="29"/>
      <c r="D306" s="29"/>
      <c r="E306" s="2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3.5" customHeight="1">
      <c r="A307" s="2"/>
      <c r="B307" s="30"/>
      <c r="C307" s="29"/>
      <c r="D307" s="29"/>
      <c r="E307" s="2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3.5" customHeight="1">
      <c r="A308" s="2"/>
      <c r="B308" s="30"/>
      <c r="C308" s="29"/>
      <c r="D308" s="29"/>
      <c r="E308" s="2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3.5" customHeight="1">
      <c r="A309" s="2"/>
      <c r="B309" s="30"/>
      <c r="C309" s="29"/>
      <c r="D309" s="29"/>
      <c r="E309" s="2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3.5" customHeight="1">
      <c r="A310" s="2"/>
      <c r="B310" s="30"/>
      <c r="C310" s="29"/>
      <c r="D310" s="29"/>
      <c r="E310" s="2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3.5" customHeight="1">
      <c r="A311" s="2"/>
      <c r="B311" s="30"/>
      <c r="C311" s="29"/>
      <c r="D311" s="29"/>
      <c r="E311" s="2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3.5" customHeight="1">
      <c r="A312" s="2"/>
      <c r="B312" s="30"/>
      <c r="C312" s="29"/>
      <c r="D312" s="29"/>
      <c r="E312" s="2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3.5" customHeight="1">
      <c r="A313" s="2"/>
      <c r="B313" s="30"/>
      <c r="C313" s="29"/>
      <c r="D313" s="29"/>
      <c r="E313" s="2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3.5" customHeight="1">
      <c r="A314" s="2"/>
      <c r="B314" s="30"/>
      <c r="C314" s="29"/>
      <c r="D314" s="29"/>
      <c r="E314" s="2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3.5" customHeight="1">
      <c r="A315" s="2"/>
      <c r="B315" s="30"/>
      <c r="C315" s="29"/>
      <c r="D315" s="29"/>
      <c r="E315" s="2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3.5" customHeight="1">
      <c r="A316" s="2"/>
      <c r="B316" s="30"/>
      <c r="C316" s="29"/>
      <c r="D316" s="29"/>
      <c r="E316" s="2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3.5" customHeight="1">
      <c r="A317" s="2"/>
      <c r="B317" s="30"/>
      <c r="C317" s="29"/>
      <c r="D317" s="29"/>
      <c r="E317" s="2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3.5" customHeight="1">
      <c r="A318" s="2"/>
      <c r="B318" s="30"/>
      <c r="C318" s="29"/>
      <c r="D318" s="29"/>
      <c r="E318" s="2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3.5" customHeight="1">
      <c r="A319" s="2"/>
      <c r="B319" s="30"/>
      <c r="C319" s="29"/>
      <c r="D319" s="29"/>
      <c r="E319" s="2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3.5" customHeight="1">
      <c r="A320" s="2"/>
      <c r="B320" s="30"/>
      <c r="C320" s="29"/>
      <c r="D320" s="29"/>
      <c r="E320" s="2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3.5" customHeight="1">
      <c r="A321" s="2"/>
      <c r="B321" s="30"/>
      <c r="C321" s="29"/>
      <c r="D321" s="29"/>
      <c r="E321" s="2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3.5" customHeight="1">
      <c r="A322" s="2"/>
      <c r="B322" s="30"/>
      <c r="C322" s="29"/>
      <c r="D322" s="29"/>
      <c r="E322" s="2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3.5" customHeight="1">
      <c r="A323" s="2"/>
      <c r="B323" s="30"/>
      <c r="C323" s="29"/>
      <c r="D323" s="29"/>
      <c r="E323" s="2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3.5" customHeight="1">
      <c r="A324" s="2"/>
      <c r="B324" s="30"/>
      <c r="C324" s="29"/>
      <c r="D324" s="29"/>
      <c r="E324" s="2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3.5" customHeight="1">
      <c r="A325" s="2"/>
      <c r="B325" s="30"/>
      <c r="C325" s="29"/>
      <c r="D325" s="29"/>
      <c r="E325" s="2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3.5" customHeight="1">
      <c r="A326" s="2"/>
      <c r="B326" s="30"/>
      <c r="C326" s="29"/>
      <c r="D326" s="29"/>
      <c r="E326" s="2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3.5" customHeight="1">
      <c r="A327" s="2"/>
      <c r="B327" s="30"/>
      <c r="C327" s="29"/>
      <c r="D327" s="29"/>
      <c r="E327" s="2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3.5" customHeight="1">
      <c r="A328" s="2"/>
      <c r="B328" s="30"/>
      <c r="C328" s="29"/>
      <c r="D328" s="29"/>
      <c r="E328" s="2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3.5" customHeight="1">
      <c r="A329" s="2"/>
      <c r="B329" s="30"/>
      <c r="C329" s="29"/>
      <c r="D329" s="29"/>
      <c r="E329" s="2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3.5" customHeight="1">
      <c r="A330" s="2"/>
      <c r="B330" s="30"/>
      <c r="C330" s="29"/>
      <c r="D330" s="29"/>
      <c r="E330" s="2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3.5" customHeight="1">
      <c r="A331" s="2"/>
      <c r="B331" s="30"/>
      <c r="C331" s="29"/>
      <c r="D331" s="29"/>
      <c r="E331" s="2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3.5" customHeight="1">
      <c r="A332" s="2"/>
      <c r="B332" s="30"/>
      <c r="C332" s="29"/>
      <c r="D332" s="29"/>
      <c r="E332" s="2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3.5" customHeight="1">
      <c r="A333" s="2"/>
      <c r="B333" s="30"/>
      <c r="C333" s="29"/>
      <c r="D333" s="29"/>
      <c r="E333" s="2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3.5" customHeight="1">
      <c r="A334" s="2"/>
      <c r="B334" s="30"/>
      <c r="C334" s="29"/>
      <c r="D334" s="29"/>
      <c r="E334" s="2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3.5" customHeight="1">
      <c r="A335" s="2"/>
      <c r="B335" s="30"/>
      <c r="C335" s="29"/>
      <c r="D335" s="29"/>
      <c r="E335" s="2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3.5" customHeight="1">
      <c r="A336" s="2"/>
      <c r="B336" s="30"/>
      <c r="C336" s="29"/>
      <c r="D336" s="29"/>
      <c r="E336" s="2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3.5" customHeight="1">
      <c r="A337" s="2"/>
      <c r="B337" s="30"/>
      <c r="C337" s="29"/>
      <c r="D337" s="29"/>
      <c r="E337" s="2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3.5" customHeight="1">
      <c r="A338" s="2"/>
      <c r="B338" s="30"/>
      <c r="C338" s="29"/>
      <c r="D338" s="29"/>
      <c r="E338" s="2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3.5" customHeight="1">
      <c r="A339" s="2"/>
      <c r="B339" s="30"/>
      <c r="C339" s="29"/>
      <c r="D339" s="29"/>
      <c r="E339" s="2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3.5" customHeight="1">
      <c r="A340" s="2"/>
      <c r="B340" s="30"/>
      <c r="C340" s="29"/>
      <c r="D340" s="29"/>
      <c r="E340" s="2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3.5" customHeight="1">
      <c r="A341" s="2"/>
      <c r="B341" s="30"/>
      <c r="C341" s="29"/>
      <c r="D341" s="29"/>
      <c r="E341" s="2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3.5" customHeight="1">
      <c r="A342" s="2"/>
      <c r="B342" s="30"/>
      <c r="C342" s="29"/>
      <c r="D342" s="29"/>
      <c r="E342" s="2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3.5" customHeight="1">
      <c r="A343" s="2"/>
      <c r="B343" s="30"/>
      <c r="C343" s="29"/>
      <c r="D343" s="29"/>
      <c r="E343" s="2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3.5" customHeight="1">
      <c r="A344" s="2"/>
      <c r="B344" s="30"/>
      <c r="C344" s="29"/>
      <c r="D344" s="29"/>
      <c r="E344" s="2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3.5" customHeight="1">
      <c r="A345" s="2"/>
      <c r="B345" s="30"/>
      <c r="C345" s="29"/>
      <c r="D345" s="29"/>
      <c r="E345" s="2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3.5" customHeight="1">
      <c r="A346" s="2"/>
      <c r="B346" s="30"/>
      <c r="C346" s="29"/>
      <c r="D346" s="29"/>
      <c r="E346" s="2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3.5" customHeight="1">
      <c r="A347" s="2"/>
      <c r="B347" s="30"/>
      <c r="C347" s="29"/>
      <c r="D347" s="29"/>
      <c r="E347" s="2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3.5" customHeight="1">
      <c r="A348" s="2"/>
      <c r="B348" s="30"/>
      <c r="C348" s="29"/>
      <c r="D348" s="29"/>
      <c r="E348" s="2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3.5" customHeight="1">
      <c r="A349" s="2"/>
      <c r="B349" s="30"/>
      <c r="C349" s="29"/>
      <c r="D349" s="29"/>
      <c r="E349" s="2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3.5" customHeight="1">
      <c r="A350" s="2"/>
      <c r="B350" s="30"/>
      <c r="C350" s="29"/>
      <c r="D350" s="29"/>
      <c r="E350" s="2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3.5" customHeight="1">
      <c r="A351" s="2"/>
      <c r="B351" s="30"/>
      <c r="C351" s="29"/>
      <c r="D351" s="29"/>
      <c r="E351" s="2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3.5" customHeight="1">
      <c r="A352" s="2"/>
      <c r="B352" s="30"/>
      <c r="C352" s="29"/>
      <c r="D352" s="29"/>
      <c r="E352" s="2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3.5" customHeight="1">
      <c r="A353" s="2"/>
      <c r="B353" s="30"/>
      <c r="C353" s="29"/>
      <c r="D353" s="29"/>
      <c r="E353" s="2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3.5" customHeight="1">
      <c r="A354" s="2"/>
      <c r="B354" s="30"/>
      <c r="C354" s="29"/>
      <c r="D354" s="29"/>
      <c r="E354" s="2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3.5" customHeight="1">
      <c r="A355" s="2"/>
      <c r="B355" s="30"/>
      <c r="C355" s="29"/>
      <c r="D355" s="29"/>
      <c r="E355" s="2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3.5" customHeight="1">
      <c r="A356" s="2"/>
      <c r="B356" s="30"/>
      <c r="C356" s="29"/>
      <c r="D356" s="29"/>
      <c r="E356" s="2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3.5" customHeight="1">
      <c r="A357" s="2"/>
      <c r="B357" s="30"/>
      <c r="C357" s="29"/>
      <c r="D357" s="29"/>
      <c r="E357" s="2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3.5" customHeight="1">
      <c r="A358" s="2"/>
      <c r="B358" s="30"/>
      <c r="C358" s="29"/>
      <c r="D358" s="29"/>
      <c r="E358" s="2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3.5" customHeight="1">
      <c r="A359" s="2"/>
      <c r="B359" s="30"/>
      <c r="C359" s="29"/>
      <c r="D359" s="29"/>
      <c r="E359" s="2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3.5" customHeight="1">
      <c r="A360" s="2"/>
      <c r="B360" s="30"/>
      <c r="C360" s="29"/>
      <c r="D360" s="29"/>
      <c r="E360" s="2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3.5" customHeight="1">
      <c r="A361" s="2"/>
      <c r="B361" s="30"/>
      <c r="C361" s="29"/>
      <c r="D361" s="29"/>
      <c r="E361" s="2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3.5" customHeight="1">
      <c r="A362" s="2"/>
      <c r="B362" s="30"/>
      <c r="C362" s="29"/>
      <c r="D362" s="29"/>
      <c r="E362" s="2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3.5" customHeight="1">
      <c r="A363" s="2"/>
      <c r="B363" s="30"/>
      <c r="C363" s="29"/>
      <c r="D363" s="29"/>
      <c r="E363" s="2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3.5" customHeight="1">
      <c r="A364" s="2"/>
      <c r="B364" s="30"/>
      <c r="C364" s="29"/>
      <c r="D364" s="29"/>
      <c r="E364" s="2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3.5" customHeight="1">
      <c r="A365" s="2"/>
      <c r="B365" s="30"/>
      <c r="C365" s="29"/>
      <c r="D365" s="29"/>
      <c r="E365" s="2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3.5" customHeight="1">
      <c r="A366" s="2"/>
      <c r="B366" s="30"/>
      <c r="C366" s="29"/>
      <c r="D366" s="29"/>
      <c r="E366" s="2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3.5" customHeight="1">
      <c r="A367" s="2"/>
      <c r="B367" s="30"/>
      <c r="C367" s="29"/>
      <c r="D367" s="29"/>
      <c r="E367" s="2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3.5" customHeight="1">
      <c r="A368" s="2"/>
      <c r="B368" s="30"/>
      <c r="C368" s="29"/>
      <c r="D368" s="29"/>
      <c r="E368" s="2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3.5" customHeight="1">
      <c r="A369" s="2"/>
      <c r="B369" s="30"/>
      <c r="C369" s="29"/>
      <c r="D369" s="29"/>
      <c r="E369" s="2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3.5" customHeight="1">
      <c r="A370" s="2"/>
      <c r="B370" s="30"/>
      <c r="C370" s="29"/>
      <c r="D370" s="29"/>
      <c r="E370" s="2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3.5" customHeight="1">
      <c r="A371" s="2"/>
      <c r="B371" s="30"/>
      <c r="C371" s="29"/>
      <c r="D371" s="29"/>
      <c r="E371" s="2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3.5" customHeight="1">
      <c r="A372" s="2"/>
      <c r="B372" s="30"/>
      <c r="C372" s="29"/>
      <c r="D372" s="29"/>
      <c r="E372" s="2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3.5" customHeight="1">
      <c r="A373" s="2"/>
      <c r="B373" s="30"/>
      <c r="C373" s="29"/>
      <c r="D373" s="29"/>
      <c r="E373" s="2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3.5" customHeight="1">
      <c r="A374" s="2"/>
      <c r="B374" s="30"/>
      <c r="C374" s="29"/>
      <c r="D374" s="29"/>
      <c r="E374" s="2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3.5" customHeight="1">
      <c r="A375" s="2"/>
      <c r="B375" s="30"/>
      <c r="C375" s="29"/>
      <c r="D375" s="29"/>
      <c r="E375" s="2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3.5" customHeight="1">
      <c r="A376" s="2"/>
      <c r="B376" s="30"/>
      <c r="C376" s="29"/>
      <c r="D376" s="29"/>
      <c r="E376" s="2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3.5" customHeight="1">
      <c r="A377" s="2"/>
      <c r="B377" s="30"/>
      <c r="C377" s="29"/>
      <c r="D377" s="29"/>
      <c r="E377" s="2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3.5" customHeight="1">
      <c r="A378" s="2"/>
      <c r="B378" s="30"/>
      <c r="C378" s="29"/>
      <c r="D378" s="29"/>
      <c r="E378" s="2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3.5" customHeight="1">
      <c r="A379" s="2"/>
      <c r="B379" s="30"/>
      <c r="C379" s="29"/>
      <c r="D379" s="29"/>
      <c r="E379" s="2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3.5" customHeight="1">
      <c r="A380" s="2"/>
      <c r="B380" s="30"/>
      <c r="C380" s="29"/>
      <c r="D380" s="29"/>
      <c r="E380" s="2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3.5" customHeight="1">
      <c r="A381" s="2"/>
      <c r="B381" s="30"/>
      <c r="C381" s="29"/>
      <c r="D381" s="29"/>
      <c r="E381" s="2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3.5" customHeight="1">
      <c r="A382" s="2"/>
      <c r="B382" s="30"/>
      <c r="C382" s="29"/>
      <c r="D382" s="29"/>
      <c r="E382" s="2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3.5" customHeight="1">
      <c r="A383" s="2"/>
      <c r="B383" s="30"/>
      <c r="C383" s="29"/>
      <c r="D383" s="29"/>
      <c r="E383" s="2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3.5" customHeight="1">
      <c r="A384" s="2"/>
      <c r="B384" s="30"/>
      <c r="C384" s="29"/>
      <c r="D384" s="29"/>
      <c r="E384" s="2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3.5" customHeight="1">
      <c r="A385" s="2"/>
      <c r="B385" s="30"/>
      <c r="C385" s="29"/>
      <c r="D385" s="29"/>
      <c r="E385" s="2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3.5" customHeight="1">
      <c r="A386" s="2"/>
      <c r="B386" s="30"/>
      <c r="C386" s="29"/>
      <c r="D386" s="29"/>
      <c r="E386" s="2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3.5" customHeight="1">
      <c r="A387" s="2"/>
      <c r="B387" s="30"/>
      <c r="C387" s="29"/>
      <c r="D387" s="29"/>
      <c r="E387" s="2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3.5" customHeight="1">
      <c r="A388" s="2"/>
      <c r="B388" s="30"/>
      <c r="C388" s="29"/>
      <c r="D388" s="29"/>
      <c r="E388" s="2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3.5" customHeight="1">
      <c r="A389" s="2"/>
      <c r="B389" s="30"/>
      <c r="C389" s="29"/>
      <c r="D389" s="29"/>
      <c r="E389" s="2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3.5" customHeight="1">
      <c r="A390" s="2"/>
      <c r="B390" s="30"/>
      <c r="C390" s="29"/>
      <c r="D390" s="29"/>
      <c r="E390" s="2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3.5" customHeight="1">
      <c r="A391" s="2"/>
      <c r="B391" s="30"/>
      <c r="C391" s="29"/>
      <c r="D391" s="29"/>
      <c r="E391" s="2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3.5" customHeight="1">
      <c r="A392" s="2"/>
      <c r="B392" s="30"/>
      <c r="C392" s="29"/>
      <c r="D392" s="29"/>
      <c r="E392" s="2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3.5" customHeight="1">
      <c r="A393" s="2"/>
      <c r="B393" s="30"/>
      <c r="C393" s="29"/>
      <c r="D393" s="29"/>
      <c r="E393" s="2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3.5" customHeight="1">
      <c r="A394" s="2"/>
      <c r="B394" s="30"/>
      <c r="C394" s="29"/>
      <c r="D394" s="29"/>
      <c r="E394" s="2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3.5" customHeight="1">
      <c r="A395" s="2"/>
      <c r="B395" s="30"/>
      <c r="C395" s="29"/>
      <c r="D395" s="29"/>
      <c r="E395" s="2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3.5" customHeight="1">
      <c r="A396" s="2"/>
      <c r="B396" s="30"/>
      <c r="C396" s="29"/>
      <c r="D396" s="29"/>
      <c r="E396" s="2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3.5" customHeight="1">
      <c r="A397" s="2"/>
      <c r="B397" s="30"/>
      <c r="C397" s="29"/>
      <c r="D397" s="29"/>
      <c r="E397" s="2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3.5" customHeight="1">
      <c r="A398" s="2"/>
      <c r="B398" s="30"/>
      <c r="C398" s="29"/>
      <c r="D398" s="29"/>
      <c r="E398" s="2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3.5" customHeight="1">
      <c r="A399" s="2"/>
      <c r="B399" s="30"/>
      <c r="C399" s="29"/>
      <c r="D399" s="29"/>
      <c r="E399" s="2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3.5" customHeight="1">
      <c r="A400" s="2"/>
      <c r="B400" s="30"/>
      <c r="C400" s="29"/>
      <c r="D400" s="29"/>
      <c r="E400" s="2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3.5" customHeight="1">
      <c r="A401" s="2"/>
      <c r="B401" s="30"/>
      <c r="C401" s="29"/>
      <c r="D401" s="29"/>
      <c r="E401" s="2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3.5" customHeight="1">
      <c r="A402" s="2"/>
      <c r="B402" s="30"/>
      <c r="C402" s="29"/>
      <c r="D402" s="29"/>
      <c r="E402" s="2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3.5" customHeight="1">
      <c r="A403" s="2"/>
      <c r="B403" s="30"/>
      <c r="C403" s="29"/>
      <c r="D403" s="29"/>
      <c r="E403" s="2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3.5" customHeight="1">
      <c r="A404" s="2"/>
      <c r="B404" s="30"/>
      <c r="C404" s="29"/>
      <c r="D404" s="29"/>
      <c r="E404" s="2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3.5" customHeight="1">
      <c r="A405" s="2"/>
      <c r="B405" s="30"/>
      <c r="C405" s="29"/>
      <c r="D405" s="29"/>
      <c r="E405" s="2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3.5" customHeight="1">
      <c r="A406" s="2"/>
      <c r="B406" s="30"/>
      <c r="C406" s="29"/>
      <c r="D406" s="29"/>
      <c r="E406" s="2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3.5" customHeight="1">
      <c r="A407" s="2"/>
      <c r="B407" s="30"/>
      <c r="C407" s="29"/>
      <c r="D407" s="29"/>
      <c r="E407" s="2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3.5" customHeight="1">
      <c r="A408" s="2"/>
      <c r="B408" s="30"/>
      <c r="C408" s="29"/>
      <c r="D408" s="29"/>
      <c r="E408" s="2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3.5" customHeight="1">
      <c r="A409" s="2"/>
      <c r="B409" s="30"/>
      <c r="C409" s="29"/>
      <c r="D409" s="29"/>
      <c r="E409" s="2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3.5" customHeight="1">
      <c r="A410" s="2"/>
      <c r="B410" s="30"/>
      <c r="C410" s="29"/>
      <c r="D410" s="29"/>
      <c r="E410" s="2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3.5" customHeight="1">
      <c r="A411" s="2"/>
      <c r="B411" s="30"/>
      <c r="C411" s="29"/>
      <c r="D411" s="29"/>
      <c r="E411" s="2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3.5" customHeight="1">
      <c r="A412" s="2"/>
      <c r="B412" s="30"/>
      <c r="C412" s="29"/>
      <c r="D412" s="29"/>
      <c r="E412" s="2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3.5" customHeight="1">
      <c r="A413" s="2"/>
      <c r="B413" s="30"/>
      <c r="C413" s="29"/>
      <c r="D413" s="29"/>
      <c r="E413" s="2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3.5" customHeight="1">
      <c r="A414" s="2"/>
      <c r="B414" s="30"/>
      <c r="C414" s="29"/>
      <c r="D414" s="29"/>
      <c r="E414" s="2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3.5" customHeight="1">
      <c r="A415" s="2"/>
      <c r="B415" s="30"/>
      <c r="C415" s="29"/>
      <c r="D415" s="29"/>
      <c r="E415" s="2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3.5" customHeight="1">
      <c r="A416" s="2"/>
      <c r="B416" s="30"/>
      <c r="C416" s="29"/>
      <c r="D416" s="29"/>
      <c r="E416" s="2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3.5" customHeight="1">
      <c r="A417" s="2"/>
      <c r="B417" s="30"/>
      <c r="C417" s="29"/>
      <c r="D417" s="29"/>
      <c r="E417" s="2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3.5" customHeight="1">
      <c r="A418" s="2"/>
      <c r="B418" s="30"/>
      <c r="C418" s="29"/>
      <c r="D418" s="29"/>
      <c r="E418" s="2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3.5" customHeight="1">
      <c r="A419" s="2"/>
      <c r="B419" s="30"/>
      <c r="C419" s="29"/>
      <c r="D419" s="29"/>
      <c r="E419" s="2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3.5" customHeight="1">
      <c r="A420" s="2"/>
      <c r="B420" s="30"/>
      <c r="C420" s="29"/>
      <c r="D420" s="29"/>
      <c r="E420" s="2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3.5" customHeight="1">
      <c r="A421" s="2"/>
      <c r="B421" s="30"/>
      <c r="C421" s="29"/>
      <c r="D421" s="29"/>
      <c r="E421" s="2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3.5" customHeight="1">
      <c r="A422" s="2"/>
      <c r="B422" s="30"/>
      <c r="C422" s="29"/>
      <c r="D422" s="29"/>
      <c r="E422" s="2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3.5" customHeight="1">
      <c r="A423" s="2"/>
      <c r="B423" s="30"/>
      <c r="C423" s="29"/>
      <c r="D423" s="29"/>
      <c r="E423" s="2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3.5" customHeight="1">
      <c r="A424" s="2"/>
      <c r="B424" s="30"/>
      <c r="C424" s="29"/>
      <c r="D424" s="29"/>
      <c r="E424" s="2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3.5" customHeight="1">
      <c r="A425" s="2"/>
      <c r="B425" s="30"/>
      <c r="C425" s="29"/>
      <c r="D425" s="29"/>
      <c r="E425" s="2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3.5" customHeight="1">
      <c r="A426" s="2"/>
      <c r="B426" s="30"/>
      <c r="C426" s="29"/>
      <c r="D426" s="29"/>
      <c r="E426" s="2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3.5" customHeight="1">
      <c r="A427" s="2"/>
      <c r="B427" s="30"/>
      <c r="C427" s="29"/>
      <c r="D427" s="29"/>
      <c r="E427" s="2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3.5" customHeight="1">
      <c r="A428" s="2"/>
      <c r="B428" s="30"/>
      <c r="C428" s="29"/>
      <c r="D428" s="29"/>
      <c r="E428" s="2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3.5" customHeight="1">
      <c r="A429" s="2"/>
      <c r="B429" s="30"/>
      <c r="C429" s="29"/>
      <c r="D429" s="29"/>
      <c r="E429" s="2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3.5" customHeight="1">
      <c r="A430" s="2"/>
      <c r="B430" s="30"/>
      <c r="C430" s="29"/>
      <c r="D430" s="29"/>
      <c r="E430" s="2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3.5" customHeight="1">
      <c r="A431" s="2"/>
      <c r="B431" s="30"/>
      <c r="C431" s="29"/>
      <c r="D431" s="29"/>
      <c r="E431" s="2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3.5" customHeight="1">
      <c r="A432" s="2"/>
      <c r="B432" s="30"/>
      <c r="C432" s="29"/>
      <c r="D432" s="29"/>
      <c r="E432" s="2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3.5" customHeight="1">
      <c r="A433" s="2"/>
      <c r="B433" s="30"/>
      <c r="C433" s="29"/>
      <c r="D433" s="29"/>
      <c r="E433" s="2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3.5" customHeight="1">
      <c r="A434" s="2"/>
      <c r="B434" s="30"/>
      <c r="C434" s="29"/>
      <c r="D434" s="29"/>
      <c r="E434" s="2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3.5" customHeight="1">
      <c r="A435" s="2"/>
      <c r="B435" s="30"/>
      <c r="C435" s="29"/>
      <c r="D435" s="29"/>
      <c r="E435" s="2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3.5" customHeight="1">
      <c r="A436" s="2"/>
      <c r="B436" s="30"/>
      <c r="C436" s="29"/>
      <c r="D436" s="29"/>
      <c r="E436" s="2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3.5" customHeight="1">
      <c r="A437" s="2"/>
      <c r="B437" s="30"/>
      <c r="C437" s="29"/>
      <c r="D437" s="29"/>
      <c r="E437" s="2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3.5" customHeight="1">
      <c r="A438" s="2"/>
      <c r="B438" s="30"/>
      <c r="C438" s="29"/>
      <c r="D438" s="29"/>
      <c r="E438" s="2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3.5" customHeight="1">
      <c r="A439" s="2"/>
      <c r="B439" s="30"/>
      <c r="C439" s="29"/>
      <c r="D439" s="29"/>
      <c r="E439" s="2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3.5" customHeight="1">
      <c r="A440" s="2"/>
      <c r="B440" s="30"/>
      <c r="C440" s="29"/>
      <c r="D440" s="29"/>
      <c r="E440" s="2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3.5" customHeight="1">
      <c r="A441" s="2"/>
      <c r="B441" s="30"/>
      <c r="C441" s="29"/>
      <c r="D441" s="29"/>
      <c r="E441" s="2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3.5" customHeight="1">
      <c r="A442" s="2"/>
      <c r="B442" s="30"/>
      <c r="C442" s="29"/>
      <c r="D442" s="29"/>
      <c r="E442" s="2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3.5" customHeight="1">
      <c r="A443" s="2"/>
      <c r="B443" s="30"/>
      <c r="C443" s="29"/>
      <c r="D443" s="29"/>
      <c r="E443" s="2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3.5" customHeight="1">
      <c r="A444" s="2"/>
      <c r="B444" s="30"/>
      <c r="C444" s="29"/>
      <c r="D444" s="29"/>
      <c r="E444" s="2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3.5" customHeight="1">
      <c r="A445" s="2"/>
      <c r="B445" s="30"/>
      <c r="C445" s="29"/>
      <c r="D445" s="29"/>
      <c r="E445" s="2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3.5" customHeight="1">
      <c r="A446" s="2"/>
      <c r="B446" s="30"/>
      <c r="C446" s="29"/>
      <c r="D446" s="29"/>
      <c r="E446" s="2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3.5" customHeight="1">
      <c r="A447" s="2"/>
      <c r="B447" s="30"/>
      <c r="C447" s="29"/>
      <c r="D447" s="29"/>
      <c r="E447" s="2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3.5" customHeight="1">
      <c r="A448" s="2"/>
      <c r="B448" s="30"/>
      <c r="C448" s="29"/>
      <c r="D448" s="29"/>
      <c r="E448" s="2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3.5" customHeight="1">
      <c r="A449" s="2"/>
      <c r="B449" s="30"/>
      <c r="C449" s="29"/>
      <c r="D449" s="29"/>
      <c r="E449" s="2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3.5" customHeight="1">
      <c r="A450" s="2"/>
      <c r="B450" s="30"/>
      <c r="C450" s="29"/>
      <c r="D450" s="29"/>
      <c r="E450" s="2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3.5" customHeight="1">
      <c r="A451" s="2"/>
      <c r="B451" s="30"/>
      <c r="C451" s="29"/>
      <c r="D451" s="29"/>
      <c r="E451" s="2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3.5" customHeight="1">
      <c r="A452" s="2"/>
      <c r="B452" s="30"/>
      <c r="C452" s="29"/>
      <c r="D452" s="29"/>
      <c r="E452" s="2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3.5" customHeight="1">
      <c r="A453" s="2"/>
      <c r="B453" s="30"/>
      <c r="C453" s="29"/>
      <c r="D453" s="29"/>
      <c r="E453" s="2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3.5" customHeight="1">
      <c r="A454" s="2"/>
      <c r="B454" s="30"/>
      <c r="C454" s="29"/>
      <c r="D454" s="29"/>
      <c r="E454" s="2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3.5" customHeight="1">
      <c r="A455" s="2"/>
      <c r="B455" s="30"/>
      <c r="C455" s="29"/>
      <c r="D455" s="29"/>
      <c r="E455" s="2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3.5" customHeight="1">
      <c r="A456" s="2"/>
      <c r="B456" s="30"/>
      <c r="C456" s="29"/>
      <c r="D456" s="29"/>
      <c r="E456" s="2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3.5" customHeight="1">
      <c r="A457" s="2"/>
      <c r="B457" s="30"/>
      <c r="C457" s="29"/>
      <c r="D457" s="29"/>
      <c r="E457" s="2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3.5" customHeight="1">
      <c r="A458" s="2"/>
      <c r="B458" s="30"/>
      <c r="C458" s="29"/>
      <c r="D458" s="29"/>
      <c r="E458" s="2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3.5" customHeight="1">
      <c r="A459" s="2"/>
      <c r="B459" s="30"/>
      <c r="C459" s="29"/>
      <c r="D459" s="29"/>
      <c r="E459" s="2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3.5" customHeight="1">
      <c r="A460" s="2"/>
      <c r="B460" s="30"/>
      <c r="C460" s="29"/>
      <c r="D460" s="29"/>
      <c r="E460" s="2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3.5" customHeight="1">
      <c r="A461" s="2"/>
      <c r="B461" s="30"/>
      <c r="C461" s="29"/>
      <c r="D461" s="29"/>
      <c r="E461" s="2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3.5" customHeight="1">
      <c r="A462" s="2"/>
      <c r="B462" s="30"/>
      <c r="C462" s="29"/>
      <c r="D462" s="29"/>
      <c r="E462" s="2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3.5" customHeight="1">
      <c r="A463" s="2"/>
      <c r="B463" s="30"/>
      <c r="C463" s="29"/>
      <c r="D463" s="29"/>
      <c r="E463" s="2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3.5" customHeight="1">
      <c r="A464" s="2"/>
      <c r="B464" s="30"/>
      <c r="C464" s="29"/>
      <c r="D464" s="29"/>
      <c r="E464" s="2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3.5" customHeight="1">
      <c r="A465" s="2"/>
      <c r="B465" s="30"/>
      <c r="C465" s="29"/>
      <c r="D465" s="29"/>
      <c r="E465" s="2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3.5" customHeight="1">
      <c r="A466" s="2"/>
      <c r="B466" s="30"/>
      <c r="C466" s="29"/>
      <c r="D466" s="29"/>
      <c r="E466" s="2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3.5" customHeight="1">
      <c r="A467" s="2"/>
      <c r="B467" s="30"/>
      <c r="C467" s="29"/>
      <c r="D467" s="29"/>
      <c r="E467" s="2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3.5" customHeight="1">
      <c r="A468" s="2"/>
      <c r="B468" s="30"/>
      <c r="C468" s="29"/>
      <c r="D468" s="29"/>
      <c r="E468" s="2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3.5" customHeight="1">
      <c r="A469" s="2"/>
      <c r="B469" s="30"/>
      <c r="C469" s="29"/>
      <c r="D469" s="29"/>
      <c r="E469" s="2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3.5" customHeight="1">
      <c r="A470" s="2"/>
      <c r="B470" s="30"/>
      <c r="C470" s="29"/>
      <c r="D470" s="29"/>
      <c r="E470" s="2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3.5" customHeight="1">
      <c r="A471" s="2"/>
      <c r="B471" s="30"/>
      <c r="C471" s="29"/>
      <c r="D471" s="29"/>
      <c r="E471" s="2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3.5" customHeight="1">
      <c r="A472" s="2"/>
      <c r="B472" s="30"/>
      <c r="C472" s="29"/>
      <c r="D472" s="29"/>
      <c r="E472" s="2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3.5" customHeight="1">
      <c r="A473" s="2"/>
      <c r="B473" s="30"/>
      <c r="C473" s="29"/>
      <c r="D473" s="29"/>
      <c r="E473" s="2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3.5" customHeight="1">
      <c r="A474" s="2"/>
      <c r="B474" s="30"/>
      <c r="C474" s="29"/>
      <c r="D474" s="29"/>
      <c r="E474" s="2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3.5" customHeight="1">
      <c r="A475" s="2"/>
      <c r="B475" s="30"/>
      <c r="C475" s="29"/>
      <c r="D475" s="29"/>
      <c r="E475" s="2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3.5" customHeight="1">
      <c r="A476" s="2"/>
      <c r="B476" s="30"/>
      <c r="C476" s="29"/>
      <c r="D476" s="29"/>
      <c r="E476" s="2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3.5" customHeight="1">
      <c r="A477" s="2"/>
      <c r="B477" s="30"/>
      <c r="C477" s="29"/>
      <c r="D477" s="29"/>
      <c r="E477" s="2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3.5" customHeight="1">
      <c r="A478" s="2"/>
      <c r="B478" s="30"/>
      <c r="C478" s="29"/>
      <c r="D478" s="29"/>
      <c r="E478" s="2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3.5" customHeight="1">
      <c r="A479" s="2"/>
      <c r="B479" s="30"/>
      <c r="C479" s="29"/>
      <c r="D479" s="29"/>
      <c r="E479" s="2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3.5" customHeight="1">
      <c r="A480" s="2"/>
      <c r="B480" s="30"/>
      <c r="C480" s="29"/>
      <c r="D480" s="29"/>
      <c r="E480" s="2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3.5" customHeight="1">
      <c r="A481" s="2"/>
      <c r="B481" s="30"/>
      <c r="C481" s="29"/>
      <c r="D481" s="29"/>
      <c r="E481" s="2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3.5" customHeight="1">
      <c r="A482" s="2"/>
      <c r="B482" s="30"/>
      <c r="C482" s="29"/>
      <c r="D482" s="29"/>
      <c r="E482" s="2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3.5" customHeight="1">
      <c r="A483" s="2"/>
      <c r="B483" s="30"/>
      <c r="C483" s="29"/>
      <c r="D483" s="29"/>
      <c r="E483" s="2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3.5" customHeight="1">
      <c r="A484" s="2"/>
      <c r="B484" s="30"/>
      <c r="C484" s="29"/>
      <c r="D484" s="29"/>
      <c r="E484" s="2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3.5" customHeight="1">
      <c r="A485" s="2"/>
      <c r="B485" s="30"/>
      <c r="C485" s="29"/>
      <c r="D485" s="29"/>
      <c r="E485" s="2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3.5" customHeight="1">
      <c r="A486" s="2"/>
      <c r="B486" s="30"/>
      <c r="C486" s="29"/>
      <c r="D486" s="29"/>
      <c r="E486" s="2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3.5" customHeight="1">
      <c r="A487" s="2"/>
      <c r="B487" s="30"/>
      <c r="C487" s="29"/>
      <c r="D487" s="29"/>
      <c r="E487" s="2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3.5" customHeight="1">
      <c r="A488" s="2"/>
      <c r="B488" s="30"/>
      <c r="C488" s="29"/>
      <c r="D488" s="29"/>
      <c r="E488" s="2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3.5" customHeight="1">
      <c r="A489" s="2"/>
      <c r="B489" s="30"/>
      <c r="C489" s="29"/>
      <c r="D489" s="29"/>
      <c r="E489" s="2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3.5" customHeight="1">
      <c r="A490" s="2"/>
      <c r="B490" s="30"/>
      <c r="C490" s="29"/>
      <c r="D490" s="29"/>
      <c r="E490" s="2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3.5" customHeight="1">
      <c r="A491" s="2"/>
      <c r="B491" s="30"/>
      <c r="C491" s="29"/>
      <c r="D491" s="29"/>
      <c r="E491" s="2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3.5" customHeight="1">
      <c r="A492" s="2"/>
      <c r="B492" s="30"/>
      <c r="C492" s="29"/>
      <c r="D492" s="29"/>
      <c r="E492" s="2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3.5" customHeight="1">
      <c r="A493" s="2"/>
      <c r="B493" s="30"/>
      <c r="C493" s="29"/>
      <c r="D493" s="29"/>
      <c r="E493" s="2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3.5" customHeight="1">
      <c r="A494" s="2"/>
      <c r="B494" s="30"/>
      <c r="C494" s="29"/>
      <c r="D494" s="29"/>
      <c r="E494" s="2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3.5" customHeight="1">
      <c r="A495" s="2"/>
      <c r="B495" s="30"/>
      <c r="C495" s="29"/>
      <c r="D495" s="29"/>
      <c r="E495" s="2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3.5" customHeight="1">
      <c r="A496" s="2"/>
      <c r="B496" s="30"/>
      <c r="C496" s="29"/>
      <c r="D496" s="29"/>
      <c r="E496" s="2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3.5" customHeight="1">
      <c r="A497" s="2"/>
      <c r="B497" s="30"/>
      <c r="C497" s="29"/>
      <c r="D497" s="29"/>
      <c r="E497" s="2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3.5" customHeight="1">
      <c r="A498" s="2"/>
      <c r="B498" s="30"/>
      <c r="C498" s="29"/>
      <c r="D498" s="29"/>
      <c r="E498" s="2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3.5" customHeight="1">
      <c r="A499" s="2"/>
      <c r="B499" s="30"/>
      <c r="C499" s="29"/>
      <c r="D499" s="29"/>
      <c r="E499" s="2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3.5" customHeight="1">
      <c r="A500" s="2"/>
      <c r="B500" s="30"/>
      <c r="C500" s="29"/>
      <c r="D500" s="29"/>
      <c r="E500" s="2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3.5" customHeight="1">
      <c r="A501" s="2"/>
      <c r="B501" s="30"/>
      <c r="C501" s="29"/>
      <c r="D501" s="29"/>
      <c r="E501" s="2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3.5" customHeight="1">
      <c r="A502" s="2"/>
      <c r="B502" s="30"/>
      <c r="C502" s="29"/>
      <c r="D502" s="29"/>
      <c r="E502" s="2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3.5" customHeight="1">
      <c r="A503" s="2"/>
      <c r="B503" s="30"/>
      <c r="C503" s="29"/>
      <c r="D503" s="29"/>
      <c r="E503" s="2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3.5" customHeight="1">
      <c r="A504" s="2"/>
      <c r="B504" s="30"/>
      <c r="C504" s="29"/>
      <c r="D504" s="29"/>
      <c r="E504" s="2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3.5" customHeight="1">
      <c r="A505" s="2"/>
      <c r="B505" s="30"/>
      <c r="C505" s="29"/>
      <c r="D505" s="29"/>
      <c r="E505" s="2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3.5" customHeight="1">
      <c r="A506" s="2"/>
      <c r="B506" s="30"/>
      <c r="C506" s="29"/>
      <c r="D506" s="29"/>
      <c r="E506" s="2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3.5" customHeight="1">
      <c r="A507" s="2"/>
      <c r="B507" s="30"/>
      <c r="C507" s="29"/>
      <c r="D507" s="29"/>
      <c r="E507" s="2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3.5" customHeight="1">
      <c r="A508" s="2"/>
      <c r="B508" s="30"/>
      <c r="C508" s="29"/>
      <c r="D508" s="29"/>
      <c r="E508" s="2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3.5" customHeight="1">
      <c r="A509" s="2"/>
      <c r="B509" s="30"/>
      <c r="C509" s="29"/>
      <c r="D509" s="29"/>
      <c r="E509" s="2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3.5" customHeight="1">
      <c r="A510" s="2"/>
      <c r="B510" s="30"/>
      <c r="C510" s="29"/>
      <c r="D510" s="29"/>
      <c r="E510" s="2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3.5" customHeight="1">
      <c r="A511" s="2"/>
      <c r="B511" s="30"/>
      <c r="C511" s="29"/>
      <c r="D511" s="29"/>
      <c r="E511" s="2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3.5" customHeight="1">
      <c r="A512" s="2"/>
      <c r="B512" s="30"/>
      <c r="C512" s="29"/>
      <c r="D512" s="29"/>
      <c r="E512" s="2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3.5" customHeight="1">
      <c r="A513" s="2"/>
      <c r="B513" s="30"/>
      <c r="C513" s="29"/>
      <c r="D513" s="29"/>
      <c r="E513" s="2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3.5" customHeight="1">
      <c r="A514" s="2"/>
      <c r="B514" s="30"/>
      <c r="C514" s="29"/>
      <c r="D514" s="29"/>
      <c r="E514" s="2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3.5" customHeight="1">
      <c r="A515" s="2"/>
      <c r="B515" s="30"/>
      <c r="C515" s="29"/>
      <c r="D515" s="29"/>
      <c r="E515" s="2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3.5" customHeight="1">
      <c r="A516" s="2"/>
      <c r="B516" s="30"/>
      <c r="C516" s="29"/>
      <c r="D516" s="29"/>
      <c r="E516" s="2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3.5" customHeight="1">
      <c r="A517" s="2"/>
      <c r="B517" s="30"/>
      <c r="C517" s="29"/>
      <c r="D517" s="29"/>
      <c r="E517" s="2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3.5" customHeight="1">
      <c r="A518" s="2"/>
      <c r="B518" s="30"/>
      <c r="C518" s="29"/>
      <c r="D518" s="29"/>
      <c r="E518" s="2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3.5" customHeight="1">
      <c r="A519" s="2"/>
      <c r="B519" s="30"/>
      <c r="C519" s="29"/>
      <c r="D519" s="29"/>
      <c r="E519" s="2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3.5" customHeight="1">
      <c r="A520" s="2"/>
      <c r="B520" s="30"/>
      <c r="C520" s="29"/>
      <c r="D520" s="29"/>
      <c r="E520" s="2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3.5" customHeight="1">
      <c r="A521" s="2"/>
      <c r="B521" s="30"/>
      <c r="C521" s="29"/>
      <c r="D521" s="29"/>
      <c r="E521" s="2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3.5" customHeight="1">
      <c r="A522" s="2"/>
      <c r="B522" s="30"/>
      <c r="C522" s="29"/>
      <c r="D522" s="29"/>
      <c r="E522" s="2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3.5" customHeight="1">
      <c r="A523" s="2"/>
      <c r="B523" s="30"/>
      <c r="C523" s="29"/>
      <c r="D523" s="29"/>
      <c r="E523" s="2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3.5" customHeight="1">
      <c r="A524" s="2"/>
      <c r="B524" s="30"/>
      <c r="C524" s="29"/>
      <c r="D524" s="29"/>
      <c r="E524" s="2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3.5" customHeight="1">
      <c r="A525" s="2"/>
      <c r="B525" s="30"/>
      <c r="C525" s="29"/>
      <c r="D525" s="29"/>
      <c r="E525" s="2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3.5" customHeight="1">
      <c r="A526" s="2"/>
      <c r="B526" s="30"/>
      <c r="C526" s="29"/>
      <c r="D526" s="29"/>
      <c r="E526" s="2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3.5" customHeight="1">
      <c r="A527" s="2"/>
      <c r="B527" s="30"/>
      <c r="C527" s="29"/>
      <c r="D527" s="29"/>
      <c r="E527" s="2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3.5" customHeight="1">
      <c r="A528" s="2"/>
      <c r="B528" s="30"/>
      <c r="C528" s="29"/>
      <c r="D528" s="29"/>
      <c r="E528" s="2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3.5" customHeight="1">
      <c r="A529" s="2"/>
      <c r="B529" s="30"/>
      <c r="C529" s="29"/>
      <c r="D529" s="29"/>
      <c r="E529" s="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3.5" customHeight="1">
      <c r="A530" s="2"/>
      <c r="B530" s="30"/>
      <c r="C530" s="29"/>
      <c r="D530" s="29"/>
      <c r="E530" s="2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3.5" customHeight="1">
      <c r="A531" s="2"/>
      <c r="B531" s="30"/>
      <c r="C531" s="29"/>
      <c r="D531" s="29"/>
      <c r="E531" s="2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3.5" customHeight="1">
      <c r="A532" s="2"/>
      <c r="B532" s="30"/>
      <c r="C532" s="29"/>
      <c r="D532" s="29"/>
      <c r="E532" s="2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3.5" customHeight="1">
      <c r="A533" s="2"/>
      <c r="B533" s="30"/>
      <c r="C533" s="29"/>
      <c r="D533" s="29"/>
      <c r="E533" s="2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3.5" customHeight="1">
      <c r="A534" s="2"/>
      <c r="B534" s="30"/>
      <c r="C534" s="29"/>
      <c r="D534" s="29"/>
      <c r="E534" s="2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3.5" customHeight="1">
      <c r="A535" s="2"/>
      <c r="B535" s="30"/>
      <c r="C535" s="29"/>
      <c r="D535" s="29"/>
      <c r="E535" s="2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3.5" customHeight="1">
      <c r="A536" s="2"/>
      <c r="B536" s="30"/>
      <c r="C536" s="29"/>
      <c r="D536" s="29"/>
      <c r="E536" s="2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3.5" customHeight="1">
      <c r="A537" s="2"/>
      <c r="B537" s="30"/>
      <c r="C537" s="29"/>
      <c r="D537" s="29"/>
      <c r="E537" s="2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3.5" customHeight="1">
      <c r="A538" s="2"/>
      <c r="B538" s="30"/>
      <c r="C538" s="29"/>
      <c r="D538" s="29"/>
      <c r="E538" s="2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3.5" customHeight="1">
      <c r="A539" s="2"/>
      <c r="B539" s="30"/>
      <c r="C539" s="29"/>
      <c r="D539" s="29"/>
      <c r="E539" s="2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3.5" customHeight="1">
      <c r="A540" s="2"/>
      <c r="B540" s="30"/>
      <c r="C540" s="29"/>
      <c r="D540" s="29"/>
      <c r="E540" s="2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3.5" customHeight="1">
      <c r="A541" s="2"/>
      <c r="B541" s="30"/>
      <c r="C541" s="29"/>
      <c r="D541" s="29"/>
      <c r="E541" s="2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3.5" customHeight="1">
      <c r="A542" s="2"/>
      <c r="B542" s="30"/>
      <c r="C542" s="29"/>
      <c r="D542" s="29"/>
      <c r="E542" s="2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3.5" customHeight="1">
      <c r="A543" s="2"/>
      <c r="B543" s="30"/>
      <c r="C543" s="29"/>
      <c r="D543" s="29"/>
      <c r="E543" s="2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3.5" customHeight="1">
      <c r="A544" s="2"/>
      <c r="B544" s="30"/>
      <c r="C544" s="29"/>
      <c r="D544" s="29"/>
      <c r="E544" s="2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3.5" customHeight="1">
      <c r="A545" s="2"/>
      <c r="B545" s="30"/>
      <c r="C545" s="29"/>
      <c r="D545" s="29"/>
      <c r="E545" s="2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3.5" customHeight="1">
      <c r="A546" s="2"/>
      <c r="B546" s="30"/>
      <c r="C546" s="29"/>
      <c r="D546" s="29"/>
      <c r="E546" s="2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3.5" customHeight="1">
      <c r="A547" s="2"/>
      <c r="B547" s="30"/>
      <c r="C547" s="29"/>
      <c r="D547" s="29"/>
      <c r="E547" s="2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3.5" customHeight="1">
      <c r="A548" s="2"/>
      <c r="B548" s="30"/>
      <c r="C548" s="29"/>
      <c r="D548" s="29"/>
      <c r="E548" s="2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3.5" customHeight="1">
      <c r="A549" s="2"/>
      <c r="B549" s="30"/>
      <c r="C549" s="29"/>
      <c r="D549" s="29"/>
      <c r="E549" s="2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3.5" customHeight="1">
      <c r="A550" s="2"/>
      <c r="B550" s="30"/>
      <c r="C550" s="29"/>
      <c r="D550" s="29"/>
      <c r="E550" s="2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3.5" customHeight="1">
      <c r="A551" s="2"/>
      <c r="B551" s="30"/>
      <c r="C551" s="29"/>
      <c r="D551" s="29"/>
      <c r="E551" s="2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3.5" customHeight="1">
      <c r="A552" s="2"/>
      <c r="B552" s="30"/>
      <c r="C552" s="29"/>
      <c r="D552" s="29"/>
      <c r="E552" s="2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3.5" customHeight="1">
      <c r="A553" s="2"/>
      <c r="B553" s="30"/>
      <c r="C553" s="29"/>
      <c r="D553" s="29"/>
      <c r="E553" s="2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3.5" customHeight="1">
      <c r="A554" s="2"/>
      <c r="B554" s="30"/>
      <c r="C554" s="29"/>
      <c r="D554" s="29"/>
      <c r="E554" s="2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3.5" customHeight="1">
      <c r="A555" s="2"/>
      <c r="B555" s="30"/>
      <c r="C555" s="29"/>
      <c r="D555" s="29"/>
      <c r="E555" s="2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3.5" customHeight="1">
      <c r="A556" s="2"/>
      <c r="B556" s="30"/>
      <c r="C556" s="29"/>
      <c r="D556" s="29"/>
      <c r="E556" s="2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3.5" customHeight="1">
      <c r="A557" s="2"/>
      <c r="B557" s="30"/>
      <c r="C557" s="29"/>
      <c r="D557" s="29"/>
      <c r="E557" s="2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3.5" customHeight="1">
      <c r="A558" s="2"/>
      <c r="B558" s="30"/>
      <c r="C558" s="29"/>
      <c r="D558" s="29"/>
      <c r="E558" s="2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3.5" customHeight="1">
      <c r="A559" s="2"/>
      <c r="B559" s="30"/>
      <c r="C559" s="29"/>
      <c r="D559" s="29"/>
      <c r="E559" s="2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3.5" customHeight="1">
      <c r="A560" s="2"/>
      <c r="B560" s="30"/>
      <c r="C560" s="29"/>
      <c r="D560" s="29"/>
      <c r="E560" s="2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3.5" customHeight="1">
      <c r="A561" s="2"/>
      <c r="B561" s="30"/>
      <c r="C561" s="29"/>
      <c r="D561" s="29"/>
      <c r="E561" s="2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3.5" customHeight="1">
      <c r="A562" s="2"/>
      <c r="B562" s="30"/>
      <c r="C562" s="29"/>
      <c r="D562" s="29"/>
      <c r="E562" s="2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3.5" customHeight="1">
      <c r="A563" s="2"/>
      <c r="B563" s="30"/>
      <c r="C563" s="29"/>
      <c r="D563" s="29"/>
      <c r="E563" s="2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3.5" customHeight="1">
      <c r="A564" s="2"/>
      <c r="B564" s="30"/>
      <c r="C564" s="29"/>
      <c r="D564" s="29"/>
      <c r="E564" s="2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3.5" customHeight="1">
      <c r="A565" s="2"/>
      <c r="B565" s="30"/>
      <c r="C565" s="29"/>
      <c r="D565" s="29"/>
      <c r="E565" s="2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3.5" customHeight="1">
      <c r="A566" s="2"/>
      <c r="B566" s="30"/>
      <c r="C566" s="29"/>
      <c r="D566" s="29"/>
      <c r="E566" s="2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3.5" customHeight="1">
      <c r="A567" s="2"/>
      <c r="B567" s="30"/>
      <c r="C567" s="29"/>
      <c r="D567" s="29"/>
      <c r="E567" s="2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3.5" customHeight="1">
      <c r="A568" s="2"/>
      <c r="B568" s="30"/>
      <c r="C568" s="29"/>
      <c r="D568" s="29"/>
      <c r="E568" s="2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3.5" customHeight="1">
      <c r="A569" s="2"/>
      <c r="B569" s="30"/>
      <c r="C569" s="29"/>
      <c r="D569" s="29"/>
      <c r="E569" s="2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3.5" customHeight="1">
      <c r="A570" s="2"/>
      <c r="B570" s="30"/>
      <c r="C570" s="29"/>
      <c r="D570" s="29"/>
      <c r="E570" s="2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3.5" customHeight="1">
      <c r="A571" s="2"/>
      <c r="B571" s="30"/>
      <c r="C571" s="29"/>
      <c r="D571" s="29"/>
      <c r="E571" s="2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3.5" customHeight="1">
      <c r="A572" s="2"/>
      <c r="B572" s="30"/>
      <c r="C572" s="29"/>
      <c r="D572" s="29"/>
      <c r="E572" s="2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3.5" customHeight="1">
      <c r="A573" s="2"/>
      <c r="B573" s="30"/>
      <c r="C573" s="29"/>
      <c r="D573" s="29"/>
      <c r="E573" s="2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3.5" customHeight="1">
      <c r="A574" s="2"/>
      <c r="B574" s="30"/>
      <c r="C574" s="29"/>
      <c r="D574" s="29"/>
      <c r="E574" s="2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3.5" customHeight="1">
      <c r="A575" s="2"/>
      <c r="B575" s="30"/>
      <c r="C575" s="29"/>
      <c r="D575" s="29"/>
      <c r="E575" s="2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3.5" customHeight="1">
      <c r="A576" s="2"/>
      <c r="B576" s="30"/>
      <c r="C576" s="29"/>
      <c r="D576" s="29"/>
      <c r="E576" s="2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3.5" customHeight="1">
      <c r="A577" s="2"/>
      <c r="B577" s="30"/>
      <c r="C577" s="29"/>
      <c r="D577" s="29"/>
      <c r="E577" s="2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3.5" customHeight="1">
      <c r="A578" s="2"/>
      <c r="B578" s="30"/>
      <c r="C578" s="29"/>
      <c r="D578" s="29"/>
      <c r="E578" s="2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3.5" customHeight="1">
      <c r="A579" s="2"/>
      <c r="B579" s="30"/>
      <c r="C579" s="29"/>
      <c r="D579" s="29"/>
      <c r="E579" s="2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3.5" customHeight="1">
      <c r="A580" s="2"/>
      <c r="B580" s="30"/>
      <c r="C580" s="29"/>
      <c r="D580" s="29"/>
      <c r="E580" s="2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3.5" customHeight="1">
      <c r="A581" s="2"/>
      <c r="B581" s="30"/>
      <c r="C581" s="29"/>
      <c r="D581" s="29"/>
      <c r="E581" s="2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3.5" customHeight="1">
      <c r="A582" s="2"/>
      <c r="B582" s="30"/>
      <c r="C582" s="29"/>
      <c r="D582" s="29"/>
      <c r="E582" s="2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3.5" customHeight="1">
      <c r="A583" s="2"/>
      <c r="B583" s="30"/>
      <c r="C583" s="29"/>
      <c r="D583" s="29"/>
      <c r="E583" s="2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3.5" customHeight="1">
      <c r="A584" s="2"/>
      <c r="B584" s="30"/>
      <c r="C584" s="29"/>
      <c r="D584" s="29"/>
      <c r="E584" s="2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3.5" customHeight="1">
      <c r="A585" s="2"/>
      <c r="B585" s="30"/>
      <c r="C585" s="29"/>
      <c r="D585" s="29"/>
      <c r="E585" s="2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3.5" customHeight="1">
      <c r="A586" s="2"/>
      <c r="B586" s="30"/>
      <c r="C586" s="29"/>
      <c r="D586" s="29"/>
      <c r="E586" s="2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3.5" customHeight="1">
      <c r="A587" s="2"/>
      <c r="B587" s="30"/>
      <c r="C587" s="29"/>
      <c r="D587" s="29"/>
      <c r="E587" s="2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3.5" customHeight="1">
      <c r="A588" s="2"/>
      <c r="B588" s="30"/>
      <c r="C588" s="29"/>
      <c r="D588" s="29"/>
      <c r="E588" s="2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3.5" customHeight="1">
      <c r="A589" s="2"/>
      <c r="B589" s="30"/>
      <c r="C589" s="29"/>
      <c r="D589" s="29"/>
      <c r="E589" s="2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3.5" customHeight="1">
      <c r="A590" s="2"/>
      <c r="B590" s="30"/>
      <c r="C590" s="29"/>
      <c r="D590" s="29"/>
      <c r="E590" s="2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3.5" customHeight="1">
      <c r="A591" s="2"/>
      <c r="B591" s="30"/>
      <c r="C591" s="29"/>
      <c r="D591" s="29"/>
      <c r="E591" s="2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3.5" customHeight="1">
      <c r="A592" s="2"/>
      <c r="B592" s="30"/>
      <c r="C592" s="29"/>
      <c r="D592" s="29"/>
      <c r="E592" s="2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3.5" customHeight="1">
      <c r="A593" s="2"/>
      <c r="B593" s="30"/>
      <c r="C593" s="29"/>
      <c r="D593" s="29"/>
      <c r="E593" s="2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3.5" customHeight="1">
      <c r="A594" s="2"/>
      <c r="B594" s="30"/>
      <c r="C594" s="29"/>
      <c r="D594" s="29"/>
      <c r="E594" s="2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3.5" customHeight="1">
      <c r="A595" s="2"/>
      <c r="B595" s="30"/>
      <c r="C595" s="29"/>
      <c r="D595" s="29"/>
      <c r="E595" s="2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3.5" customHeight="1">
      <c r="A596" s="2"/>
      <c r="B596" s="30"/>
      <c r="C596" s="29"/>
      <c r="D596" s="29"/>
      <c r="E596" s="2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3.5" customHeight="1">
      <c r="A597" s="2"/>
      <c r="B597" s="30"/>
      <c r="C597" s="29"/>
      <c r="D597" s="29"/>
      <c r="E597" s="2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3.5" customHeight="1">
      <c r="A598" s="2"/>
      <c r="B598" s="30"/>
      <c r="C598" s="29"/>
      <c r="D598" s="29"/>
      <c r="E598" s="2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3.5" customHeight="1">
      <c r="A599" s="2"/>
      <c r="B599" s="30"/>
      <c r="C599" s="29"/>
      <c r="D599" s="29"/>
      <c r="E599" s="2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3.5" customHeight="1">
      <c r="A600" s="2"/>
      <c r="B600" s="30"/>
      <c r="C600" s="29"/>
      <c r="D600" s="29"/>
      <c r="E600" s="2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3.5" customHeight="1">
      <c r="A601" s="2"/>
      <c r="B601" s="30"/>
      <c r="C601" s="29"/>
      <c r="D601" s="29"/>
      <c r="E601" s="2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3.5" customHeight="1">
      <c r="A602" s="2"/>
      <c r="B602" s="30"/>
      <c r="C602" s="29"/>
      <c r="D602" s="29"/>
      <c r="E602" s="2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3.5" customHeight="1">
      <c r="A603" s="2"/>
      <c r="B603" s="30"/>
      <c r="C603" s="29"/>
      <c r="D603" s="29"/>
      <c r="E603" s="2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3.5" customHeight="1">
      <c r="A604" s="2"/>
      <c r="B604" s="30"/>
      <c r="C604" s="29"/>
      <c r="D604" s="29"/>
      <c r="E604" s="2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3.5" customHeight="1">
      <c r="A605" s="2"/>
      <c r="B605" s="30"/>
      <c r="C605" s="29"/>
      <c r="D605" s="29"/>
      <c r="E605" s="2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3.5" customHeight="1">
      <c r="A606" s="2"/>
      <c r="B606" s="30"/>
      <c r="C606" s="29"/>
      <c r="D606" s="29"/>
      <c r="E606" s="2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3.5" customHeight="1">
      <c r="A607" s="2"/>
      <c r="B607" s="30"/>
      <c r="C607" s="29"/>
      <c r="D607" s="29"/>
      <c r="E607" s="2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3.5" customHeight="1">
      <c r="A608" s="2"/>
      <c r="B608" s="30"/>
      <c r="C608" s="29"/>
      <c r="D608" s="29"/>
      <c r="E608" s="2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3.5" customHeight="1">
      <c r="A609" s="2"/>
      <c r="B609" s="30"/>
      <c r="C609" s="29"/>
      <c r="D609" s="29"/>
      <c r="E609" s="2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3.5" customHeight="1">
      <c r="A610" s="2"/>
      <c r="B610" s="30"/>
      <c r="C610" s="29"/>
      <c r="D610" s="29"/>
      <c r="E610" s="2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3.5" customHeight="1">
      <c r="A611" s="2"/>
      <c r="B611" s="30"/>
      <c r="C611" s="29"/>
      <c r="D611" s="29"/>
      <c r="E611" s="2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3.5" customHeight="1">
      <c r="A612" s="2"/>
      <c r="B612" s="30"/>
      <c r="C612" s="29"/>
      <c r="D612" s="29"/>
      <c r="E612" s="2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3.5" customHeight="1">
      <c r="A613" s="2"/>
      <c r="B613" s="30"/>
      <c r="C613" s="29"/>
      <c r="D613" s="29"/>
      <c r="E613" s="2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3.5" customHeight="1">
      <c r="A614" s="2"/>
      <c r="B614" s="30"/>
      <c r="C614" s="29"/>
      <c r="D614" s="29"/>
      <c r="E614" s="2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3.5" customHeight="1">
      <c r="A615" s="2"/>
      <c r="B615" s="30"/>
      <c r="C615" s="29"/>
      <c r="D615" s="29"/>
      <c r="E615" s="2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3.5" customHeight="1">
      <c r="A616" s="2"/>
      <c r="B616" s="30"/>
      <c r="C616" s="29"/>
      <c r="D616" s="29"/>
      <c r="E616" s="2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3.5" customHeight="1">
      <c r="A617" s="2"/>
      <c r="B617" s="30"/>
      <c r="C617" s="29"/>
      <c r="D617" s="29"/>
      <c r="E617" s="2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3.5" customHeight="1">
      <c r="A618" s="2"/>
      <c r="B618" s="30"/>
      <c r="C618" s="29"/>
      <c r="D618" s="29"/>
      <c r="E618" s="2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3.5" customHeight="1">
      <c r="A619" s="2"/>
      <c r="B619" s="30"/>
      <c r="C619" s="29"/>
      <c r="D619" s="29"/>
      <c r="E619" s="2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3.5" customHeight="1">
      <c r="A620" s="2"/>
      <c r="B620" s="30"/>
      <c r="C620" s="29"/>
      <c r="D620" s="29"/>
      <c r="E620" s="2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3.5" customHeight="1">
      <c r="A621" s="2"/>
      <c r="B621" s="30"/>
      <c r="C621" s="29"/>
      <c r="D621" s="29"/>
      <c r="E621" s="2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3.5" customHeight="1">
      <c r="A622" s="2"/>
      <c r="B622" s="30"/>
      <c r="C622" s="29"/>
      <c r="D622" s="29"/>
      <c r="E622" s="2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3.5" customHeight="1">
      <c r="A623" s="2"/>
      <c r="B623" s="30"/>
      <c r="C623" s="29"/>
      <c r="D623" s="29"/>
      <c r="E623" s="2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3.5" customHeight="1">
      <c r="A624" s="2"/>
      <c r="B624" s="30"/>
      <c r="C624" s="29"/>
      <c r="D624" s="29"/>
      <c r="E624" s="2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3.5" customHeight="1">
      <c r="A625" s="2"/>
      <c r="B625" s="30"/>
      <c r="C625" s="29"/>
      <c r="D625" s="29"/>
      <c r="E625" s="2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3.5" customHeight="1">
      <c r="A626" s="2"/>
      <c r="B626" s="30"/>
      <c r="C626" s="29"/>
      <c r="D626" s="29"/>
      <c r="E626" s="2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3.5" customHeight="1">
      <c r="A627" s="2"/>
      <c r="B627" s="30"/>
      <c r="C627" s="29"/>
      <c r="D627" s="29"/>
      <c r="E627" s="2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3.5" customHeight="1">
      <c r="A628" s="2"/>
      <c r="B628" s="30"/>
      <c r="C628" s="29"/>
      <c r="D628" s="29"/>
      <c r="E628" s="2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3.5" customHeight="1">
      <c r="A629" s="2"/>
      <c r="B629" s="30"/>
      <c r="C629" s="29"/>
      <c r="D629" s="29"/>
      <c r="E629" s="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3.5" customHeight="1">
      <c r="A630" s="2"/>
      <c r="B630" s="30"/>
      <c r="C630" s="29"/>
      <c r="D630" s="29"/>
      <c r="E630" s="2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3.5" customHeight="1">
      <c r="A631" s="2"/>
      <c r="B631" s="30"/>
      <c r="C631" s="29"/>
      <c r="D631" s="29"/>
      <c r="E631" s="2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3.5" customHeight="1">
      <c r="A632" s="2"/>
      <c r="B632" s="30"/>
      <c r="C632" s="29"/>
      <c r="D632" s="29"/>
      <c r="E632" s="2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3.5" customHeight="1">
      <c r="A633" s="2"/>
      <c r="B633" s="30"/>
      <c r="C633" s="29"/>
      <c r="D633" s="29"/>
      <c r="E633" s="2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3.5" customHeight="1">
      <c r="A634" s="2"/>
      <c r="B634" s="30"/>
      <c r="C634" s="29"/>
      <c r="D634" s="29"/>
      <c r="E634" s="2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3.5" customHeight="1">
      <c r="A635" s="2"/>
      <c r="B635" s="30"/>
      <c r="C635" s="29"/>
      <c r="D635" s="29"/>
      <c r="E635" s="2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3.5" customHeight="1">
      <c r="A636" s="2"/>
      <c r="B636" s="30"/>
      <c r="C636" s="29"/>
      <c r="D636" s="29"/>
      <c r="E636" s="2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3.5" customHeight="1">
      <c r="A637" s="2"/>
      <c r="B637" s="30"/>
      <c r="C637" s="29"/>
      <c r="D637" s="29"/>
      <c r="E637" s="2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3.5" customHeight="1">
      <c r="A638" s="2"/>
      <c r="B638" s="30"/>
      <c r="C638" s="29"/>
      <c r="D638" s="29"/>
      <c r="E638" s="2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3.5" customHeight="1">
      <c r="A639" s="2"/>
      <c r="B639" s="30"/>
      <c r="C639" s="29"/>
      <c r="D639" s="29"/>
      <c r="E639" s="2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3.5" customHeight="1">
      <c r="A640" s="2"/>
      <c r="B640" s="30"/>
      <c r="C640" s="29"/>
      <c r="D640" s="29"/>
      <c r="E640" s="2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3.5" customHeight="1">
      <c r="A641" s="2"/>
      <c r="B641" s="30"/>
      <c r="C641" s="29"/>
      <c r="D641" s="29"/>
      <c r="E641" s="2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3.5" customHeight="1">
      <c r="A642" s="2"/>
      <c r="B642" s="30"/>
      <c r="C642" s="29"/>
      <c r="D642" s="29"/>
      <c r="E642" s="2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3.5" customHeight="1">
      <c r="A643" s="2"/>
      <c r="B643" s="30"/>
      <c r="C643" s="29"/>
      <c r="D643" s="29"/>
      <c r="E643" s="2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3.5" customHeight="1">
      <c r="A644" s="2"/>
      <c r="B644" s="30"/>
      <c r="C644" s="29"/>
      <c r="D644" s="29"/>
      <c r="E644" s="2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3.5" customHeight="1">
      <c r="A645" s="2"/>
      <c r="B645" s="30"/>
      <c r="C645" s="29"/>
      <c r="D645" s="29"/>
      <c r="E645" s="2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3.5" customHeight="1">
      <c r="A646" s="2"/>
      <c r="B646" s="30"/>
      <c r="C646" s="29"/>
      <c r="D646" s="29"/>
      <c r="E646" s="2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3.5" customHeight="1">
      <c r="A647" s="2"/>
      <c r="B647" s="30"/>
      <c r="C647" s="29"/>
      <c r="D647" s="29"/>
      <c r="E647" s="2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3.5" customHeight="1">
      <c r="A648" s="2"/>
      <c r="B648" s="30"/>
      <c r="C648" s="29"/>
      <c r="D648" s="29"/>
      <c r="E648" s="2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3.5" customHeight="1">
      <c r="A649" s="2"/>
      <c r="B649" s="30"/>
      <c r="C649" s="29"/>
      <c r="D649" s="29"/>
      <c r="E649" s="2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3.5" customHeight="1">
      <c r="A650" s="2"/>
      <c r="B650" s="30"/>
      <c r="C650" s="29"/>
      <c r="D650" s="29"/>
      <c r="E650" s="2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3.5" customHeight="1">
      <c r="A651" s="2"/>
      <c r="B651" s="30"/>
      <c r="C651" s="29"/>
      <c r="D651" s="29"/>
      <c r="E651" s="2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3.5" customHeight="1">
      <c r="A652" s="2"/>
      <c r="B652" s="30"/>
      <c r="C652" s="29"/>
      <c r="D652" s="29"/>
      <c r="E652" s="2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3.5" customHeight="1">
      <c r="A653" s="2"/>
      <c r="B653" s="30"/>
      <c r="C653" s="29"/>
      <c r="D653" s="29"/>
      <c r="E653" s="2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3.5" customHeight="1">
      <c r="A654" s="2"/>
      <c r="B654" s="30"/>
      <c r="C654" s="29"/>
      <c r="D654" s="29"/>
      <c r="E654" s="2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3.5" customHeight="1">
      <c r="A655" s="2"/>
      <c r="B655" s="30"/>
      <c r="C655" s="29"/>
      <c r="D655" s="29"/>
      <c r="E655" s="2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3.5" customHeight="1">
      <c r="A656" s="2"/>
      <c r="B656" s="30"/>
      <c r="C656" s="29"/>
      <c r="D656" s="29"/>
      <c r="E656" s="2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3.5" customHeight="1">
      <c r="A657" s="2"/>
      <c r="B657" s="30"/>
      <c r="C657" s="29"/>
      <c r="D657" s="29"/>
      <c r="E657" s="2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3.5" customHeight="1">
      <c r="A658" s="2"/>
      <c r="B658" s="30"/>
      <c r="C658" s="29"/>
      <c r="D658" s="29"/>
      <c r="E658" s="2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3.5" customHeight="1">
      <c r="A659" s="2"/>
      <c r="B659" s="30"/>
      <c r="C659" s="29"/>
      <c r="D659" s="29"/>
      <c r="E659" s="2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3.5" customHeight="1">
      <c r="A660" s="2"/>
      <c r="B660" s="30"/>
      <c r="C660" s="29"/>
      <c r="D660" s="29"/>
      <c r="E660" s="2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3.5" customHeight="1">
      <c r="A661" s="2"/>
      <c r="B661" s="30"/>
      <c r="C661" s="29"/>
      <c r="D661" s="29"/>
      <c r="E661" s="2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3.5" customHeight="1">
      <c r="A662" s="2"/>
      <c r="B662" s="30"/>
      <c r="C662" s="29"/>
      <c r="D662" s="29"/>
      <c r="E662" s="2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3.5" customHeight="1">
      <c r="A663" s="2"/>
      <c r="B663" s="30"/>
      <c r="C663" s="29"/>
      <c r="D663" s="29"/>
      <c r="E663" s="2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3.5" customHeight="1">
      <c r="A664" s="2"/>
      <c r="B664" s="30"/>
      <c r="C664" s="29"/>
      <c r="D664" s="29"/>
      <c r="E664" s="2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3.5" customHeight="1">
      <c r="A665" s="2"/>
      <c r="B665" s="30"/>
      <c r="C665" s="29"/>
      <c r="D665" s="29"/>
      <c r="E665" s="2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3.5" customHeight="1">
      <c r="A666" s="2"/>
      <c r="B666" s="30"/>
      <c r="C666" s="29"/>
      <c r="D666" s="29"/>
      <c r="E666" s="2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3.5" customHeight="1">
      <c r="A667" s="2"/>
      <c r="B667" s="30"/>
      <c r="C667" s="29"/>
      <c r="D667" s="29"/>
      <c r="E667" s="2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3.5" customHeight="1">
      <c r="A668" s="2"/>
      <c r="B668" s="30"/>
      <c r="C668" s="29"/>
      <c r="D668" s="29"/>
      <c r="E668" s="2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3.5" customHeight="1">
      <c r="A669" s="2"/>
      <c r="B669" s="30"/>
      <c r="C669" s="29"/>
      <c r="D669" s="29"/>
      <c r="E669" s="2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3.5" customHeight="1">
      <c r="A670" s="2"/>
      <c r="B670" s="30"/>
      <c r="C670" s="29"/>
      <c r="D670" s="29"/>
      <c r="E670" s="2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3.5" customHeight="1">
      <c r="A671" s="2"/>
      <c r="B671" s="30"/>
      <c r="C671" s="29"/>
      <c r="D671" s="29"/>
      <c r="E671" s="2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3.5" customHeight="1">
      <c r="A672" s="2"/>
      <c r="B672" s="30"/>
      <c r="C672" s="29"/>
      <c r="D672" s="29"/>
      <c r="E672" s="2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3.5" customHeight="1">
      <c r="A673" s="2"/>
      <c r="B673" s="30"/>
      <c r="C673" s="29"/>
      <c r="D673" s="29"/>
      <c r="E673" s="2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3.5" customHeight="1">
      <c r="A674" s="2"/>
      <c r="B674" s="30"/>
      <c r="C674" s="29"/>
      <c r="D674" s="29"/>
      <c r="E674" s="2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3.5" customHeight="1">
      <c r="A675" s="2"/>
      <c r="B675" s="30"/>
      <c r="C675" s="29"/>
      <c r="D675" s="29"/>
      <c r="E675" s="2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3.5" customHeight="1">
      <c r="A676" s="2"/>
      <c r="B676" s="30"/>
      <c r="C676" s="29"/>
      <c r="D676" s="29"/>
      <c r="E676" s="2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3.5" customHeight="1">
      <c r="A677" s="2"/>
      <c r="B677" s="30"/>
      <c r="C677" s="29"/>
      <c r="D677" s="29"/>
      <c r="E677" s="2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3.5" customHeight="1">
      <c r="A678" s="2"/>
      <c r="B678" s="30"/>
      <c r="C678" s="29"/>
      <c r="D678" s="29"/>
      <c r="E678" s="2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3.5" customHeight="1">
      <c r="A679" s="2"/>
      <c r="B679" s="30"/>
      <c r="C679" s="29"/>
      <c r="D679" s="29"/>
      <c r="E679" s="2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3.5" customHeight="1">
      <c r="A680" s="2"/>
      <c r="B680" s="30"/>
      <c r="C680" s="29"/>
      <c r="D680" s="29"/>
      <c r="E680" s="2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3.5" customHeight="1">
      <c r="A681" s="2"/>
      <c r="B681" s="30"/>
      <c r="C681" s="29"/>
      <c r="D681" s="29"/>
      <c r="E681" s="2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3.5" customHeight="1">
      <c r="A682" s="2"/>
      <c r="B682" s="30"/>
      <c r="C682" s="29"/>
      <c r="D682" s="29"/>
      <c r="E682" s="2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3.5" customHeight="1">
      <c r="A683" s="2"/>
      <c r="B683" s="30"/>
      <c r="C683" s="29"/>
      <c r="D683" s="29"/>
      <c r="E683" s="2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3.5" customHeight="1">
      <c r="A684" s="2"/>
      <c r="B684" s="30"/>
      <c r="C684" s="29"/>
      <c r="D684" s="29"/>
      <c r="E684" s="2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3.5" customHeight="1">
      <c r="A685" s="2"/>
      <c r="B685" s="30"/>
      <c r="C685" s="29"/>
      <c r="D685" s="29"/>
      <c r="E685" s="2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3.5" customHeight="1">
      <c r="A686" s="2"/>
      <c r="B686" s="30"/>
      <c r="C686" s="29"/>
      <c r="D686" s="29"/>
      <c r="E686" s="2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3.5" customHeight="1">
      <c r="A687" s="2"/>
      <c r="B687" s="30"/>
      <c r="C687" s="29"/>
      <c r="D687" s="29"/>
      <c r="E687" s="2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3.5" customHeight="1">
      <c r="A688" s="2"/>
      <c r="B688" s="30"/>
      <c r="C688" s="29"/>
      <c r="D688" s="29"/>
      <c r="E688" s="2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3.5" customHeight="1">
      <c r="A689" s="2"/>
      <c r="B689" s="30"/>
      <c r="C689" s="29"/>
      <c r="D689" s="29"/>
      <c r="E689" s="2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3.5" customHeight="1">
      <c r="A690" s="2"/>
      <c r="B690" s="30"/>
      <c r="C690" s="29"/>
      <c r="D690" s="29"/>
      <c r="E690" s="2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3.5" customHeight="1">
      <c r="A691" s="2"/>
      <c r="B691" s="30"/>
      <c r="C691" s="29"/>
      <c r="D691" s="29"/>
      <c r="E691" s="2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3.5" customHeight="1">
      <c r="A692" s="2"/>
      <c r="B692" s="30"/>
      <c r="C692" s="29"/>
      <c r="D692" s="29"/>
      <c r="E692" s="2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3.5" customHeight="1">
      <c r="A693" s="2"/>
      <c r="B693" s="30"/>
      <c r="C693" s="29"/>
      <c r="D693" s="29"/>
      <c r="E693" s="2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3.5" customHeight="1">
      <c r="A694" s="2"/>
      <c r="B694" s="30"/>
      <c r="C694" s="29"/>
      <c r="D694" s="29"/>
      <c r="E694" s="2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3.5" customHeight="1">
      <c r="A695" s="2"/>
      <c r="B695" s="30"/>
      <c r="C695" s="29"/>
      <c r="D695" s="29"/>
      <c r="E695" s="2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3.5" customHeight="1">
      <c r="A696" s="2"/>
      <c r="B696" s="30"/>
      <c r="C696" s="29"/>
      <c r="D696" s="29"/>
      <c r="E696" s="2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3.5" customHeight="1">
      <c r="A697" s="2"/>
      <c r="B697" s="30"/>
      <c r="C697" s="29"/>
      <c r="D697" s="29"/>
      <c r="E697" s="2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3.5" customHeight="1">
      <c r="A698" s="2"/>
      <c r="B698" s="30"/>
      <c r="C698" s="29"/>
      <c r="D698" s="29"/>
      <c r="E698" s="2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3.5" customHeight="1">
      <c r="A699" s="2"/>
      <c r="B699" s="30"/>
      <c r="C699" s="29"/>
      <c r="D699" s="29"/>
      <c r="E699" s="2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3.5" customHeight="1">
      <c r="A700" s="2"/>
      <c r="B700" s="30"/>
      <c r="C700" s="29"/>
      <c r="D700" s="29"/>
      <c r="E700" s="2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3.5" customHeight="1">
      <c r="A701" s="2"/>
      <c r="B701" s="30"/>
      <c r="C701" s="29"/>
      <c r="D701" s="29"/>
      <c r="E701" s="2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3.5" customHeight="1">
      <c r="A702" s="2"/>
      <c r="B702" s="30"/>
      <c r="C702" s="29"/>
      <c r="D702" s="29"/>
      <c r="E702" s="2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3.5" customHeight="1">
      <c r="A703" s="2"/>
      <c r="B703" s="30"/>
      <c r="C703" s="29"/>
      <c r="D703" s="29"/>
      <c r="E703" s="2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3.5" customHeight="1">
      <c r="A704" s="2"/>
      <c r="B704" s="30"/>
      <c r="C704" s="29"/>
      <c r="D704" s="29"/>
      <c r="E704" s="2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3.5" customHeight="1">
      <c r="A705" s="2"/>
      <c r="B705" s="30"/>
      <c r="C705" s="29"/>
      <c r="D705" s="29"/>
      <c r="E705" s="2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3.5" customHeight="1">
      <c r="A706" s="2"/>
      <c r="B706" s="30"/>
      <c r="C706" s="29"/>
      <c r="D706" s="29"/>
      <c r="E706" s="2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3.5" customHeight="1">
      <c r="A707" s="2"/>
      <c r="B707" s="30"/>
      <c r="C707" s="29"/>
      <c r="D707" s="29"/>
      <c r="E707" s="2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3.5" customHeight="1">
      <c r="A708" s="2"/>
      <c r="B708" s="30"/>
      <c r="C708" s="29"/>
      <c r="D708" s="29"/>
      <c r="E708" s="2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3.5" customHeight="1">
      <c r="A709" s="2"/>
      <c r="B709" s="30"/>
      <c r="C709" s="29"/>
      <c r="D709" s="29"/>
      <c r="E709" s="2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3.5" customHeight="1">
      <c r="A710" s="2"/>
      <c r="B710" s="30"/>
      <c r="C710" s="29"/>
      <c r="D710" s="29"/>
      <c r="E710" s="2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3.5" customHeight="1">
      <c r="A711" s="2"/>
      <c r="B711" s="30"/>
      <c r="C711" s="29"/>
      <c r="D711" s="29"/>
      <c r="E711" s="2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3.5" customHeight="1">
      <c r="A712" s="2"/>
      <c r="B712" s="30"/>
      <c r="C712" s="29"/>
      <c r="D712" s="29"/>
      <c r="E712" s="2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3.5" customHeight="1">
      <c r="A713" s="2"/>
      <c r="B713" s="30"/>
      <c r="C713" s="29"/>
      <c r="D713" s="29"/>
      <c r="E713" s="2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3.5" customHeight="1">
      <c r="A714" s="2"/>
      <c r="B714" s="30"/>
      <c r="C714" s="29"/>
      <c r="D714" s="29"/>
      <c r="E714" s="2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3.5" customHeight="1">
      <c r="A715" s="2"/>
      <c r="B715" s="30"/>
      <c r="C715" s="29"/>
      <c r="D715" s="29"/>
      <c r="E715" s="2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3.5" customHeight="1">
      <c r="A716" s="2"/>
      <c r="B716" s="30"/>
      <c r="C716" s="29"/>
      <c r="D716" s="29"/>
      <c r="E716" s="2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3.5" customHeight="1">
      <c r="A717" s="2"/>
      <c r="B717" s="30"/>
      <c r="C717" s="29"/>
      <c r="D717" s="29"/>
      <c r="E717" s="2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3.5" customHeight="1">
      <c r="A718" s="2"/>
      <c r="B718" s="30"/>
      <c r="C718" s="29"/>
      <c r="D718" s="29"/>
      <c r="E718" s="2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3.5" customHeight="1">
      <c r="A719" s="2"/>
      <c r="B719" s="30"/>
      <c r="C719" s="29"/>
      <c r="D719" s="29"/>
      <c r="E719" s="2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3.5" customHeight="1">
      <c r="A720" s="2"/>
      <c r="B720" s="30"/>
      <c r="C720" s="29"/>
      <c r="D720" s="29"/>
      <c r="E720" s="2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3.5" customHeight="1">
      <c r="A721" s="2"/>
      <c r="B721" s="30"/>
      <c r="C721" s="29"/>
      <c r="D721" s="29"/>
      <c r="E721" s="2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3.5" customHeight="1">
      <c r="A722" s="2"/>
      <c r="B722" s="30"/>
      <c r="C722" s="29"/>
      <c r="D722" s="29"/>
      <c r="E722" s="2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3.5" customHeight="1">
      <c r="A723" s="2"/>
      <c r="B723" s="30"/>
      <c r="C723" s="29"/>
      <c r="D723" s="29"/>
      <c r="E723" s="2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3.5" customHeight="1">
      <c r="A724" s="2"/>
      <c r="B724" s="30"/>
      <c r="C724" s="29"/>
      <c r="D724" s="29"/>
      <c r="E724" s="2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3.5" customHeight="1">
      <c r="A725" s="2"/>
      <c r="B725" s="30"/>
      <c r="C725" s="29"/>
      <c r="D725" s="29"/>
      <c r="E725" s="2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3.5" customHeight="1">
      <c r="A726" s="2"/>
      <c r="B726" s="30"/>
      <c r="C726" s="29"/>
      <c r="D726" s="29"/>
      <c r="E726" s="2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3.5" customHeight="1">
      <c r="A727" s="2"/>
      <c r="B727" s="30"/>
      <c r="C727" s="29"/>
      <c r="D727" s="29"/>
      <c r="E727" s="2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</sheetData>
  <autoFilter ref="A11:G254" xr:uid="{00000000-0009-0000-0000-000003000000}"/>
  <mergeCells count="11">
    <mergeCell ref="A6:F6"/>
    <mergeCell ref="A8:G8"/>
    <mergeCell ref="A262:G262"/>
    <mergeCell ref="A1:F1"/>
    <mergeCell ref="A2:F2"/>
    <mergeCell ref="A3:B3"/>
    <mergeCell ref="C3:F3"/>
    <mergeCell ref="A4:F4"/>
    <mergeCell ref="A5:F5"/>
    <mergeCell ref="A7:F7"/>
    <mergeCell ref="A254:G254"/>
  </mergeCells>
  <pageMargins left="0.7" right="0.7" top="0.75" bottom="0.75" header="0" footer="0"/>
  <pageSetup paperSize="9"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ЛОТ 1</vt:lpstr>
      <vt:lpstr>ЛОТ 2</vt:lpstr>
      <vt:lpstr>ЛОТ 3</vt:lpstr>
      <vt:lpstr>ЛОТ 4</vt:lpstr>
      <vt:lpstr>СЕЗОН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dcterms:created xsi:type="dcterms:W3CDTF">2014-09-15T15:23:58Z</dcterms:created>
  <dcterms:modified xsi:type="dcterms:W3CDTF">2025-12-22T17:41:56Z</dcterms:modified>
</cp:coreProperties>
</file>