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RFP\03-2023\"/>
    </mc:Choice>
  </mc:AlternateContent>
  <xr:revisionPtr revIDLastSave="0" documentId="8_{98FB3A16-0154-43BC-BAE9-A8EAD6515E89}" xr6:coauthVersionLast="36" xr6:coauthVersionMax="36" xr10:uidLastSave="{00000000-0000-0000-0000-000000000000}"/>
  <bookViews>
    <workbookView xWindow="0" yWindow="0" windowWidth="7716" windowHeight="5640" xr2:uid="{00000000-000D-0000-FFFF-FFFF00000000}"/>
  </bookViews>
  <sheets>
    <sheet name="Financial Offer" sheetId="1" r:id="rId1"/>
  </sheets>
  <definedNames>
    <definedName name="_xlnm._FilterDatabase" localSheetId="0" hidden="1">'Financial Offer'!$A$8:$I$40</definedName>
    <definedName name="ГОД">'Financial Offer'!#REF!</definedName>
    <definedName name="СЕЗОН">'Financial Offer'!$I$3:$I$4</definedName>
  </definedNames>
  <calcPr calcId="191029"/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<sst xmlns="http://schemas.openxmlformats.org/spreadsheetml/2006/main" count="81" uniqueCount="60">
  <si>
    <t>Дата:</t>
  </si>
  <si>
    <t>Після заповнення прохання подати цей документ у форматі PDF і в Excel.</t>
  </si>
  <si>
    <t>П.І.Б керівника Виконавця: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</si>
  <si>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</si>
  <si>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</si>
  <si>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</si>
  <si>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</si>
  <si>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</si>
  <si>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</si>
  <si>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</si>
  <si>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</si>
  <si>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</si>
  <si>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колодязь</t>
  </si>
  <si>
    <t>доба</t>
  </si>
  <si>
    <t xml:space="preserve">ЗАГАЛЬНА ВАРТІСТЬ  </t>
  </si>
  <si>
    <t>№ з/п</t>
  </si>
  <si>
    <t>шт</t>
  </si>
  <si>
    <t>м</t>
  </si>
  <si>
    <t xml:space="preserve"> м</t>
  </si>
  <si>
    <t>Установлення фланцевих вентилів, засувок, затворів, клапанів зворотних, кранів прохідних на трубопроводах із сталевих труб діаметром понад 50 до 100 мм</t>
  </si>
  <si>
    <t>Установлення водомірних вузлів, що поставляються на місце монтажу зібраними в блоки, без обвідної лінії діаметром вводу до 100 мм, діаметром водоміру до 80 мм</t>
  </si>
  <si>
    <t>м2</t>
  </si>
  <si>
    <t>т</t>
  </si>
  <si>
    <t>колона</t>
  </si>
  <si>
    <r>
      <t xml:space="preserve">Додаток 2 - Форма фінансової пропозиції до Запрошення Громадської організації "ДЕСЯТЕ КВІТНЯ" до участі у тендері  RFP </t>
    </r>
    <r>
      <rPr>
        <b/>
        <sz val="14"/>
        <rFont val="Times New Roman"/>
        <family val="1"/>
        <charset val="204"/>
      </rPr>
      <t>-U-3-2023</t>
    </r>
    <r>
      <rPr>
        <b/>
        <sz val="14"/>
        <color indexed="8"/>
        <rFont val="Times New Roman"/>
        <family val="1"/>
        <charset val="204"/>
      </rPr>
      <t xml:space="preserve">  на укладення разового договору з надання  послуг з проведення поточного ремонту та технічного переоснащення артезіанської свердловини з метою покращення водопостачання в с. Калинівське, Бериславський р-н, Херсонська обл. Свердловина № 3-112</t>
    </r>
  </si>
  <si>
    <t>Роторне буріння свердловин ф 395мм із прямою промивкою установками з дизельним двигуном глибиною буріння до 50 м у ґрунтах групи 2 / застосування долiт дiаметром до 400 мм</t>
  </si>
  <si>
    <t>Кріплення свердловин, при роторному бурінні установками і агрегатами на базі автомобілів, трубами з муфтовим з'єднанням, глибина свердловини до 50 м, група ґрунтів за стійкістю 2 / трубами iз зовнiшнiм дiаметром до 301-400 мм</t>
  </si>
  <si>
    <t>Цементація затрубного простору комплектом бурового обладнання і цементаційною установкою при витратах сухої суміші на 1 м цементування частини свердловини до 400 кг або більше 400 кг при роторному бурінні
установками, глибина посадки колони, що цементується, до 50 м  / при зовнiшньому дiаметрi труб до 351-400 мм</t>
  </si>
  <si>
    <t>Роторне буріння свердловин ф 295 мм із прямою промивкою установками з дизельним двигуном глибиною буріння до 50 м у ґрунтах групи 3 / застосування долiт дiаметром до 300 мм</t>
  </si>
  <si>
    <t>Проведення поточного ремонту та технічного переоснащення артезіанської свердловини з метою покращення водопостачання в с. Калинівське, Бериславський р-н, Херсонська обл. Свердловина № 3-112.</t>
  </si>
  <si>
    <t>Роторне буріння свердловин ф 295 мм із прямою промивкою установками з дизельним двигуном глибиною буріння до 50 м у ґрунтах групи 4 / застосування долiт дiаметром до 300мм</t>
  </si>
  <si>
    <t>Кріплення свердловин, при роторному бурінні установками і агрегатами на базі автомобілів, трубами з муфтовим з'єднанням, глибина свердловини до 50 м, група ґрунтів за стійкістю 2 /трубами iз зовнiшнiм дiаметром до 201-301 мм</t>
  </si>
  <si>
    <t>Цементація затрубного простору комплектом бурового обладнання і цементаційною установкою при витратах сухої суміші на 1 м цементування частини свердловини до 400 кг або більше 400 кг при роторному бурінні установками, глибина посадки колони, що цементується, до 50 м / при зовнiшньому дiаметрi труб до 251-300 мм</t>
  </si>
  <si>
    <t>Роторне буріння свердловин ф 190мм із прямою промивкою установками з дизельним двигуном глибиною буріння до 50 м у ґрунтах групи 5 / застосування долiт дiаметром до 200 мм</t>
  </si>
  <si>
    <t>Кріплення свердловин, при роторному бурінні установками і агрегатами на базі автомобілів, трубами з муфтовим з'єднанням, глибина свердловини до 50 м, група ґрунтів за стійкістю 2 /трубами iз зовнiшнiм дiаметром до 200 мм</t>
  </si>
  <si>
    <t>Цементація затрубного простору комплектом бурового обладнання і цементаційною установкою при витратах сухої суміші на 1 м цементування частини свердловини до 400 кг або більше 400 кг при роторному бурінні
установками, глибина посадки колони, що цементується, до 50 м / при зовнiшньому дiаметрi труб до 200 мм</t>
  </si>
  <si>
    <t>Установлення фільтра "впотай" ф168мм до глибини 42м</t>
  </si>
  <si>
    <t>м тpуб</t>
  </si>
  <si>
    <t>Роторне буріння свердловин ф 120 мм із прямою промивкою установками з дизельним двигуном глибиною буріння до 50 м у ґрунтах групи 6 / застосування долiт дiаметром до 125 мм</t>
  </si>
  <si>
    <t>Відкачування води із свердловини ерліфтом із застосуванням комплекту обладнання роторного буріння з компресором, що працює від двигуна
внутрішнього згоряння, при глибині свердловини до 300 м</t>
  </si>
  <si>
    <t>Відбір проб води на хімічний та бактеріологічний аналізи</t>
  </si>
  <si>
    <t>проба</t>
  </si>
  <si>
    <t>Монтаж насосу Grundfoss (або аналог) з технічними характеристиками 6'' дебітом 10 м3/годину та висотою підйому 60 м</t>
  </si>
  <si>
    <t>Розведення по пристроях і підключення жил кабелів або проводів зовнішньої мережі до блоків затискачів і до затискачів апаратів і приладів, установлених на пристроях, переріз жили до 10 мм2</t>
  </si>
  <si>
    <t xml:space="preserve"> жил</t>
  </si>
  <si>
    <t>Виготовлення фала з арматури ф14мм</t>
  </si>
  <si>
    <t>Монтаж фала з арматури ф14мм</t>
  </si>
  <si>
    <t>Кабель дво-, чотири жильний, що прокладається по установлених конструкціях, переріз однієї жили до 10 мм2</t>
  </si>
  <si>
    <t>Прокладання трубопроводів водопостачання з труб поліетиленових [поліпропіленових] напірних діаметром 50 мм</t>
  </si>
  <si>
    <t>Улаштування залізобетонного оголовка</t>
  </si>
  <si>
    <t xml:space="preserve"> м3</t>
  </si>
  <si>
    <t>Улаштування оголовка</t>
  </si>
  <si>
    <t>Установлення частотника на трубопроводах із сталевих труб діаметром понад 50 до 100 мм</t>
  </si>
  <si>
    <t>Монтаж металоконструкції надкаптажної споруди</t>
  </si>
  <si>
    <t>Розробка ґрунту в траншеях та котлованах екскаваторами місткістю ковша 0,25 м3 у відвал, група ґрунту 1</t>
  </si>
  <si>
    <t>Укладання труб поліетиленових діаметром 50 мм</t>
  </si>
  <si>
    <t>Засипання вручну траншей, пазух котлованів та ям, група ґрунту 1</t>
  </si>
  <si>
    <t>Улаштування парканів із готових  ґратчастих щитів висотою понад 1,6 м до 2,0 м з установленням стовпів</t>
  </si>
  <si>
    <t>Улаштування одношарових покриттів товщиною 15 см із щебеню з межею міцності на стискання понад 98,1 МПа [1000кг/см2]</t>
  </si>
  <si>
    <t>Підпис, печатка (за наявності):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</si>
</sst>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2" fontId="10" fillId="6" borderId="16" xfId="0" applyNumberFormat="1" applyFont="1" applyFill="1" applyBorder="1" applyAlignment="1">
      <alignment horizontal="right" wrapText="1"/>
    </xf>
    <xf numFmtId="2" fontId="10" fillId="6" borderId="17" xfId="0" applyNumberFormat="1" applyFont="1" applyFill="1" applyBorder="1" applyAlignment="1">
      <alignment horizontal="right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2" fontId="10" fillId="6" borderId="21" xfId="0" applyNumberFormat="1" applyFont="1" applyFill="1" applyBorder="1" applyAlignment="1">
      <alignment horizontal="right" wrapText="1"/>
    </xf>
    <xf numFmtId="0" fontId="7" fillId="5" borderId="3" xfId="0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8" fillId="4" borderId="0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2" borderId="4" xfId="0" applyFont="1" applyFill="1" applyBorder="1" applyAlignment="1">
      <alignment horizontal="right" wrapText="1"/>
    </xf>
    <xf numFmtId="0" fontId="9" fillId="0" borderId="5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topLeftCell="A31" zoomScale="70" zoomScaleNormal="70" workbookViewId="0">
      <selection activeCell="C52" sqref="C52"/>
    </sheetView>
  </sheetViews>
  <sheetFormatPr defaultColWidth="8.6640625" defaultRowHeight="13.8" x14ac:dyDescent="0.25"/>
  <cols>
    <col min="1" max="1" width="8.6640625" style="10"/>
    <col min="2" max="2" width="72.109375" style="10" customWidth="1"/>
    <col min="3" max="3" width="19.5546875" style="22" customWidth="1"/>
    <col min="4" max="4" width="23" style="22" customWidth="1"/>
    <col min="5" max="5" width="20.88671875" style="10" customWidth="1"/>
    <col min="6" max="6" width="9.44140625" style="10" customWidth="1"/>
    <col min="7" max="7" width="8.6640625" style="10"/>
    <col min="8" max="8" width="8.6640625" style="10" customWidth="1"/>
    <col min="9" max="9" width="8.6640625" style="10" hidden="1" customWidth="1"/>
    <col min="10" max="16384" width="8.6640625" style="10"/>
  </cols>
  <sheetData>
    <row r="1" spans="1:9" ht="144" customHeight="1" x14ac:dyDescent="0.3">
      <c r="A1" s="48" t="s">
        <v>24</v>
      </c>
      <c r="B1" s="49"/>
      <c r="C1" s="49"/>
      <c r="D1" s="49"/>
      <c r="E1" s="49"/>
      <c r="F1" s="1"/>
    </row>
    <row r="2" spans="1:9" s="11" customFormat="1" ht="34.950000000000003" customHeight="1" thickBot="1" x14ac:dyDescent="0.35">
      <c r="A2" s="50" t="s">
        <v>7</v>
      </c>
      <c r="B2" s="51"/>
      <c r="C2" s="51"/>
      <c r="D2" s="51"/>
      <c r="E2" s="51"/>
      <c r="F2" s="13"/>
    </row>
    <row r="3" spans="1:9" s="11" customFormat="1" ht="28.8" customHeight="1" thickBot="1" x14ac:dyDescent="0.4">
      <c r="A3" s="52" t="s">
        <v>4</v>
      </c>
      <c r="B3" s="53"/>
      <c r="C3" s="43"/>
      <c r="D3" s="44"/>
      <c r="E3" s="45"/>
      <c r="F3" s="14"/>
      <c r="I3" s="14" t="s">
        <v>5</v>
      </c>
    </row>
    <row r="4" spans="1:9" s="11" customFormat="1" ht="31.2" x14ac:dyDescent="0.3">
      <c r="B4" s="13"/>
      <c r="C4" s="17"/>
      <c r="D4" s="17"/>
      <c r="E4" s="13"/>
      <c r="I4" s="11" t="s">
        <v>6</v>
      </c>
    </row>
    <row r="5" spans="1:9" s="11" customFormat="1" ht="49.95" customHeight="1" thickBot="1" x14ac:dyDescent="0.35">
      <c r="A5" s="54" t="s">
        <v>11</v>
      </c>
      <c r="B5" s="51"/>
      <c r="C5" s="51"/>
      <c r="D5" s="51"/>
      <c r="E5" s="51"/>
      <c r="F5" s="15"/>
      <c r="G5" s="15"/>
      <c r="H5" s="15"/>
    </row>
    <row r="6" spans="1:9" s="16" customFormat="1" ht="30.75" customHeight="1" thickBot="1" x14ac:dyDescent="0.35">
      <c r="A6" s="46" t="s">
        <v>15</v>
      </c>
      <c r="B6" s="7" t="s">
        <v>8</v>
      </c>
      <c r="C6" s="7" t="s">
        <v>9</v>
      </c>
      <c r="D6" s="7" t="s">
        <v>10</v>
      </c>
      <c r="E6" s="7" t="s">
        <v>3</v>
      </c>
    </row>
    <row r="7" spans="1:9" s="11" customFormat="1" ht="57" customHeight="1" thickBot="1" x14ac:dyDescent="0.35">
      <c r="A7" s="47"/>
      <c r="B7" s="55" t="s">
        <v>29</v>
      </c>
      <c r="C7" s="56"/>
      <c r="D7" s="56"/>
      <c r="E7" s="57"/>
    </row>
    <row r="8" spans="1:9" s="11" customFormat="1" ht="45" customHeight="1" thickBot="1" x14ac:dyDescent="0.35">
      <c r="A8" s="23">
        <v>1</v>
      </c>
      <c r="B8" s="27" t="s">
        <v>25</v>
      </c>
      <c r="C8" s="32" t="s">
        <v>17</v>
      </c>
      <c r="D8" s="29">
        <v>6</v>
      </c>
      <c r="E8" s="34"/>
    </row>
    <row r="9" spans="1:9" s="11" customFormat="1" ht="46.2" customHeight="1" thickBot="1" x14ac:dyDescent="0.35">
      <c r="A9" s="23">
        <v>2</v>
      </c>
      <c r="B9" s="27" t="s">
        <v>26</v>
      </c>
      <c r="C9" s="32" t="s">
        <v>17</v>
      </c>
      <c r="D9" s="29">
        <v>6</v>
      </c>
      <c r="E9" s="34"/>
    </row>
    <row r="10" spans="1:9" s="11" customFormat="1" ht="70.8" customHeight="1" thickBot="1" x14ac:dyDescent="0.35">
      <c r="A10" s="23">
        <v>3</v>
      </c>
      <c r="B10" s="27" t="s">
        <v>27</v>
      </c>
      <c r="C10" s="32" t="s">
        <v>23</v>
      </c>
      <c r="D10" s="29">
        <v>1</v>
      </c>
      <c r="E10" s="34"/>
    </row>
    <row r="11" spans="1:9" s="11" customFormat="1" ht="49.8" customHeight="1" thickBot="1" x14ac:dyDescent="0.35">
      <c r="A11" s="23">
        <v>4</v>
      </c>
      <c r="B11" s="27" t="s">
        <v>28</v>
      </c>
      <c r="C11" s="32" t="s">
        <v>17</v>
      </c>
      <c r="D11" s="29">
        <v>13</v>
      </c>
      <c r="E11" s="34"/>
    </row>
    <row r="12" spans="1:9" s="11" customFormat="1" ht="40.200000000000003" thickBot="1" x14ac:dyDescent="0.35">
      <c r="A12" s="23">
        <v>5</v>
      </c>
      <c r="B12" s="27" t="s">
        <v>30</v>
      </c>
      <c r="C12" s="32" t="s">
        <v>17</v>
      </c>
      <c r="D12" s="29">
        <v>13</v>
      </c>
      <c r="E12" s="34"/>
    </row>
    <row r="13" spans="1:9" s="11" customFormat="1" ht="43.8" customHeight="1" thickBot="1" x14ac:dyDescent="0.35">
      <c r="A13" s="23">
        <v>6</v>
      </c>
      <c r="B13" s="27" t="s">
        <v>31</v>
      </c>
      <c r="C13" s="32" t="s">
        <v>17</v>
      </c>
      <c r="D13" s="29">
        <v>26</v>
      </c>
      <c r="E13" s="34"/>
    </row>
    <row r="14" spans="1:9" s="11" customFormat="1" ht="66.599999999999994" thickBot="1" x14ac:dyDescent="0.35">
      <c r="A14" s="23">
        <v>7</v>
      </c>
      <c r="B14" s="27" t="s">
        <v>32</v>
      </c>
      <c r="C14" s="32" t="s">
        <v>23</v>
      </c>
      <c r="D14" s="29">
        <v>1</v>
      </c>
      <c r="E14" s="34"/>
    </row>
    <row r="15" spans="1:9" s="11" customFormat="1" ht="40.200000000000003" thickBot="1" x14ac:dyDescent="0.35">
      <c r="A15" s="23">
        <v>8</v>
      </c>
      <c r="B15" s="27" t="s">
        <v>33</v>
      </c>
      <c r="C15" s="32" t="s">
        <v>17</v>
      </c>
      <c r="D15" s="29">
        <v>10</v>
      </c>
      <c r="E15" s="34"/>
    </row>
    <row r="16" spans="1:9" s="11" customFormat="1" ht="45.6" customHeight="1" thickBot="1" x14ac:dyDescent="0.35">
      <c r="A16" s="23">
        <v>9</v>
      </c>
      <c r="B16" s="27" t="s">
        <v>34</v>
      </c>
      <c r="C16" s="32" t="s">
        <v>17</v>
      </c>
      <c r="D16" s="29">
        <v>10</v>
      </c>
      <c r="E16" s="34"/>
    </row>
    <row r="17" spans="1:5" s="11" customFormat="1" ht="70.8" customHeight="1" thickBot="1" x14ac:dyDescent="0.35">
      <c r="A17" s="23">
        <v>10</v>
      </c>
      <c r="B17" s="27" t="s">
        <v>35</v>
      </c>
      <c r="C17" s="32" t="s">
        <v>23</v>
      </c>
      <c r="D17" s="29">
        <v>1</v>
      </c>
      <c r="E17" s="34"/>
    </row>
    <row r="18" spans="1:5" s="11" customFormat="1" ht="16.2" thickBot="1" x14ac:dyDescent="0.35">
      <c r="A18" s="23">
        <v>11</v>
      </c>
      <c r="B18" s="27" t="s">
        <v>36</v>
      </c>
      <c r="C18" s="32" t="s">
        <v>37</v>
      </c>
      <c r="D18" s="29">
        <v>13</v>
      </c>
      <c r="E18" s="34"/>
    </row>
    <row r="19" spans="1:5" s="11" customFormat="1" ht="40.200000000000003" thickBot="1" x14ac:dyDescent="0.35">
      <c r="A19" s="23">
        <v>12</v>
      </c>
      <c r="B19" s="30" t="s">
        <v>38</v>
      </c>
      <c r="C19" s="32" t="s">
        <v>17</v>
      </c>
      <c r="D19" s="29">
        <v>5</v>
      </c>
      <c r="E19" s="35"/>
    </row>
    <row r="20" spans="1:5" s="24" customFormat="1" ht="40.200000000000003" thickBot="1" x14ac:dyDescent="0.35">
      <c r="A20" s="36">
        <v>13</v>
      </c>
      <c r="B20" s="27" t="s">
        <v>34</v>
      </c>
      <c r="C20" s="32" t="s">
        <v>17</v>
      </c>
      <c r="D20" s="29">
        <v>5</v>
      </c>
      <c r="E20" s="39"/>
    </row>
    <row r="21" spans="1:5" s="24" customFormat="1" ht="40.200000000000003" thickBot="1" x14ac:dyDescent="0.35">
      <c r="A21" s="37">
        <v>14</v>
      </c>
      <c r="B21" s="27" t="s">
        <v>39</v>
      </c>
      <c r="C21" s="32" t="s">
        <v>13</v>
      </c>
      <c r="D21" s="29">
        <v>2</v>
      </c>
      <c r="E21" s="34"/>
    </row>
    <row r="22" spans="1:5" s="24" customFormat="1" ht="16.2" thickBot="1" x14ac:dyDescent="0.35">
      <c r="A22" s="37">
        <v>15</v>
      </c>
      <c r="B22" s="27" t="s">
        <v>40</v>
      </c>
      <c r="C22" s="32" t="s">
        <v>41</v>
      </c>
      <c r="D22" s="29">
        <v>2</v>
      </c>
      <c r="E22" s="34"/>
    </row>
    <row r="23" spans="1:5" s="24" customFormat="1" ht="27" thickBot="1" x14ac:dyDescent="0.35">
      <c r="A23" s="37">
        <v>16</v>
      </c>
      <c r="B23" s="27" t="s">
        <v>42</v>
      </c>
      <c r="C23" s="32" t="s">
        <v>16</v>
      </c>
      <c r="D23" s="29">
        <v>1</v>
      </c>
      <c r="E23" s="34"/>
    </row>
    <row r="24" spans="1:5" s="24" customFormat="1" ht="40.200000000000003" thickBot="1" x14ac:dyDescent="0.35">
      <c r="A24" s="37">
        <v>17</v>
      </c>
      <c r="B24" s="27" t="s">
        <v>43</v>
      </c>
      <c r="C24" s="32" t="s">
        <v>44</v>
      </c>
      <c r="D24" s="29">
        <v>4</v>
      </c>
      <c r="E24" s="34"/>
    </row>
    <row r="25" spans="1:5" s="24" customFormat="1" ht="16.2" thickBot="1" x14ac:dyDescent="0.35">
      <c r="A25" s="37">
        <v>18</v>
      </c>
      <c r="B25" s="27" t="s">
        <v>45</v>
      </c>
      <c r="C25" s="32" t="s">
        <v>22</v>
      </c>
      <c r="D25" s="29">
        <v>4.8000000000000001E-2</v>
      </c>
      <c r="E25" s="34"/>
    </row>
    <row r="26" spans="1:5" s="24" customFormat="1" ht="16.2" thickBot="1" x14ac:dyDescent="0.35">
      <c r="A26" s="38">
        <v>19</v>
      </c>
      <c r="B26" s="30" t="s">
        <v>46</v>
      </c>
      <c r="C26" s="33" t="s">
        <v>22</v>
      </c>
      <c r="D26" s="28">
        <v>4.8000000000000001E-2</v>
      </c>
      <c r="E26" s="35"/>
    </row>
    <row r="27" spans="1:5" s="24" customFormat="1" ht="27" thickBot="1" x14ac:dyDescent="0.35">
      <c r="A27" s="36">
        <v>20</v>
      </c>
      <c r="B27" s="27" t="s">
        <v>47</v>
      </c>
      <c r="C27" s="32" t="s">
        <v>18</v>
      </c>
      <c r="D27" s="29">
        <v>200</v>
      </c>
      <c r="E27" s="39"/>
    </row>
    <row r="28" spans="1:5" s="24" customFormat="1" ht="27" thickBot="1" x14ac:dyDescent="0.35">
      <c r="A28" s="37">
        <v>21</v>
      </c>
      <c r="B28" s="27" t="s">
        <v>48</v>
      </c>
      <c r="C28" s="32" t="s">
        <v>17</v>
      </c>
      <c r="D28" s="29">
        <v>40</v>
      </c>
      <c r="E28" s="34"/>
    </row>
    <row r="29" spans="1:5" s="24" customFormat="1" ht="40.200000000000003" thickBot="1" x14ac:dyDescent="0.35">
      <c r="A29" s="37">
        <v>22</v>
      </c>
      <c r="B29" s="27" t="s">
        <v>19</v>
      </c>
      <c r="C29" s="32" t="s">
        <v>16</v>
      </c>
      <c r="D29" s="29">
        <v>6</v>
      </c>
      <c r="E29" s="34"/>
    </row>
    <row r="30" spans="1:5" s="24" customFormat="1" ht="40.200000000000003" thickBot="1" x14ac:dyDescent="0.35">
      <c r="A30" s="37">
        <v>23</v>
      </c>
      <c r="B30" s="27" t="s">
        <v>20</v>
      </c>
      <c r="C30" s="32" t="s">
        <v>16</v>
      </c>
      <c r="D30" s="29">
        <v>1</v>
      </c>
      <c r="E30" s="34"/>
    </row>
    <row r="31" spans="1:5" s="24" customFormat="1" ht="16.2" thickBot="1" x14ac:dyDescent="0.35">
      <c r="A31" s="37">
        <v>24</v>
      </c>
      <c r="B31" s="27" t="s">
        <v>49</v>
      </c>
      <c r="C31" s="32" t="s">
        <v>50</v>
      </c>
      <c r="D31" s="29">
        <v>0.2</v>
      </c>
      <c r="E31" s="34"/>
    </row>
    <row r="32" spans="1:5" s="26" customFormat="1" ht="16.2" thickBot="1" x14ac:dyDescent="0.35">
      <c r="A32" s="37">
        <v>25</v>
      </c>
      <c r="B32" s="31" t="s">
        <v>51</v>
      </c>
      <c r="C32" s="32" t="s">
        <v>12</v>
      </c>
      <c r="D32" s="29">
        <v>1</v>
      </c>
      <c r="E32" s="34"/>
    </row>
    <row r="33" spans="1:6" s="26" customFormat="1" ht="27" thickBot="1" x14ac:dyDescent="0.35">
      <c r="A33" s="37">
        <v>26</v>
      </c>
      <c r="B33" s="27" t="s">
        <v>52</v>
      </c>
      <c r="C33" s="32" t="s">
        <v>16</v>
      </c>
      <c r="D33" s="29">
        <v>1</v>
      </c>
      <c r="E33" s="34"/>
    </row>
    <row r="34" spans="1:6" s="26" customFormat="1" ht="16.2" thickBot="1" x14ac:dyDescent="0.35">
      <c r="A34" s="37">
        <v>27</v>
      </c>
      <c r="B34" s="31" t="s">
        <v>53</v>
      </c>
      <c r="C34" s="32" t="s">
        <v>22</v>
      </c>
      <c r="D34" s="29">
        <v>1.5780000000000001</v>
      </c>
      <c r="E34" s="34"/>
    </row>
    <row r="35" spans="1:6" s="26" customFormat="1" ht="27" thickBot="1" x14ac:dyDescent="0.35">
      <c r="A35" s="37">
        <v>28</v>
      </c>
      <c r="B35" s="27" t="s">
        <v>54</v>
      </c>
      <c r="C35" s="32" t="s">
        <v>50</v>
      </c>
      <c r="D35" s="29">
        <v>8</v>
      </c>
      <c r="E35" s="34"/>
    </row>
    <row r="36" spans="1:6" s="26" customFormat="1" ht="16.2" thickBot="1" x14ac:dyDescent="0.35">
      <c r="A36" s="37">
        <v>29</v>
      </c>
      <c r="B36" s="31" t="s">
        <v>55</v>
      </c>
      <c r="C36" s="32" t="s">
        <v>17</v>
      </c>
      <c r="D36" s="29">
        <v>20</v>
      </c>
      <c r="E36" s="34"/>
    </row>
    <row r="37" spans="1:6" s="26" customFormat="1" ht="16.2" thickBot="1" x14ac:dyDescent="0.35">
      <c r="A37" s="37">
        <v>30</v>
      </c>
      <c r="B37" s="27" t="s">
        <v>56</v>
      </c>
      <c r="C37" s="32" t="s">
        <v>50</v>
      </c>
      <c r="D37" s="29">
        <v>8</v>
      </c>
      <c r="E37" s="34"/>
    </row>
    <row r="38" spans="1:6" s="26" customFormat="1" ht="27" thickBot="1" x14ac:dyDescent="0.35">
      <c r="A38" s="37">
        <v>31</v>
      </c>
      <c r="B38" s="27" t="s">
        <v>57</v>
      </c>
      <c r="C38" s="32" t="s">
        <v>21</v>
      </c>
      <c r="D38" s="29">
        <v>240</v>
      </c>
      <c r="E38" s="34"/>
    </row>
    <row r="39" spans="1:6" s="26" customFormat="1" ht="27" thickBot="1" x14ac:dyDescent="0.35">
      <c r="A39" s="37">
        <v>32</v>
      </c>
      <c r="B39" s="27" t="s">
        <v>58</v>
      </c>
      <c r="C39" s="32" t="s">
        <v>21</v>
      </c>
      <c r="D39" s="29">
        <v>230</v>
      </c>
      <c r="E39" s="34"/>
    </row>
    <row r="40" spans="1:6" s="11" customFormat="1" ht="18" customHeight="1" thickBot="1" x14ac:dyDescent="0.35">
      <c r="A40" s="12"/>
      <c r="B40" s="40" t="s">
        <v>14</v>
      </c>
      <c r="C40" s="41"/>
      <c r="D40" s="42"/>
      <c r="E40" s="8">
        <f>SUM(E8:E39)</f>
        <v>0</v>
      </c>
    </row>
    <row r="42" spans="1:6" x14ac:dyDescent="0.25">
      <c r="B42" s="3"/>
      <c r="C42" s="18"/>
      <c r="D42" s="18"/>
      <c r="E42" s="4"/>
      <c r="F42" s="4"/>
    </row>
    <row r="43" spans="1:6" x14ac:dyDescent="0.25">
      <c r="B43" s="3"/>
      <c r="C43" s="18"/>
      <c r="D43" s="18"/>
      <c r="E43" s="4"/>
      <c r="F43" s="4"/>
    </row>
    <row r="44" spans="1:6" x14ac:dyDescent="0.25">
      <c r="B44" s="4"/>
      <c r="C44" s="18"/>
      <c r="D44" s="18"/>
      <c r="E44" s="4"/>
      <c r="F44" s="4"/>
    </row>
    <row r="45" spans="1:6" x14ac:dyDescent="0.25">
      <c r="B45" s="2"/>
      <c r="C45" s="19"/>
      <c r="D45" s="19"/>
      <c r="E45" s="2"/>
    </row>
    <row r="46" spans="1:6" ht="15.6" x14ac:dyDescent="0.3">
      <c r="B46" s="9" t="s">
        <v>2</v>
      </c>
      <c r="C46" s="20"/>
      <c r="D46" s="18"/>
      <c r="E46" s="5"/>
    </row>
    <row r="47" spans="1:6" ht="15.6" x14ac:dyDescent="0.3">
      <c r="B47" s="9" t="s">
        <v>0</v>
      </c>
      <c r="C47" s="21"/>
      <c r="D47" s="18"/>
      <c r="E47" s="5"/>
    </row>
    <row r="48" spans="1:6" ht="15" customHeight="1" x14ac:dyDescent="0.3">
      <c r="B48" s="9" t="s">
        <v>59</v>
      </c>
      <c r="C48" s="21"/>
      <c r="D48" s="19"/>
      <c r="E48" s="2"/>
    </row>
    <row r="49" spans="2:5" x14ac:dyDescent="0.25">
      <c r="B49" s="2"/>
      <c r="C49" s="19"/>
      <c r="D49" s="19"/>
      <c r="E49" s="2"/>
    </row>
    <row r="50" spans="2:5" x14ac:dyDescent="0.25">
      <c r="B50" s="2"/>
      <c r="C50" s="19"/>
      <c r="D50" s="19"/>
      <c r="E50" s="2"/>
    </row>
    <row r="51" spans="2:5" ht="32.4" x14ac:dyDescent="0.35">
      <c r="B51" s="6" t="s">
        <v>1</v>
      </c>
      <c r="C51" s="19"/>
      <c r="D51" s="19"/>
      <c r="E51" s="2"/>
    </row>
    <row r="52" spans="2:5" s="25" customFormat="1" ht="16.2" x14ac:dyDescent="0.35">
      <c r="B52" s="6"/>
      <c r="C52" s="19"/>
      <c r="D52" s="19"/>
      <c r="E52" s="2"/>
    </row>
  </sheetData>
  <mergeCells count="8">
    <mergeCell ref="B40:D40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2023-07-20T17:42:19Z</dcterms:modified>
</cp:coreProperties>
</file>