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ITB\Юнисеф\RFP\43-2024_Ремонт санузла_Н.Одеса\"/>
    </mc:Choice>
  </mc:AlternateContent>
  <xr:revisionPtr revIDLastSave="0" documentId="8_{8447FA01-E83B-4CFE-BD00-963EA02F27B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Offer'!$A$9:$I$22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139" i="1" l="1"/>
  <c r="E138" i="1"/>
  <c r="E70" i="1"/>
</calcChain>
</file>

<file path=xl/sharedStrings.xml><?xml version="1.0" encoding="utf-8"?>
<sst xmlns="http://schemas.openxmlformats.org/spreadsheetml/2006/main" count="267" uniqueCount="165">
  <si>
    <t>Дата: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</si>
  <si>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</si>
  <si>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</si>
  <si>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</si>
  <si>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</si>
  <si>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</si>
  <si>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</si>
  <si>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</si>
  <si>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</si>
  <si>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</si>
  <si>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>шт</t>
  </si>
  <si>
    <t>Вартість, грн.</t>
  </si>
  <si>
    <t>Підпис,печатка (за наявності) :</t>
  </si>
  <si>
    <t>Після заповнення прохання подати цей документ у форматі PDF і в Excel.</t>
  </si>
  <si>
    <t>м2</t>
  </si>
  <si>
    <t>кг</t>
  </si>
  <si>
    <t>Розділ. Демонтажні роботи</t>
  </si>
  <si>
    <r>
      <t>м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</si>
  <si>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шт.</t>
  </si>
  <si>
    <t>м. пог</t>
  </si>
  <si>
    <t>Розбирання покриттів підлог з керамічних плиток</t>
  </si>
  <si>
    <t>Розбирання цементних покриттів підлог</t>
  </si>
  <si>
    <t>Розділ. Стеля</t>
  </si>
  <si>
    <t>Улаштування каркасу однорівневих підвісних стель із металевих профілів</t>
  </si>
  <si>
    <r>
      <t>м</t>
    </r>
    <r>
      <rPr>
        <vertAlign val="superscript"/>
        <sz val="10"/>
        <color theme="1"/>
        <rFont val="Times New Roman"/>
        <family val="1"/>
        <charset val="204"/>
      </rPr>
      <t>2</t>
    </r>
  </si>
  <si>
    <t>Безпіщане накриття поверхонь стель розчином із клейового гіпсу [типу "сатенгіпс"], на кожний шар товщиною 0,5 мм додавати або вилучати</t>
  </si>
  <si>
    <t>Грунтування стелі</t>
  </si>
  <si>
    <t>Поліпшене фарбування полівінілацетатними водоемульсійними сумішами стель по збірних конструкціях, підготовлених під фарбування</t>
  </si>
  <si>
    <t>Розділ. Стіни</t>
  </si>
  <si>
    <t>Грунтування стін</t>
  </si>
  <si>
    <t>Облицювання  поверхонь стін керамічними плитками  на розчині із сухої клеючої суміші</t>
  </si>
  <si>
    <t>Поліпшене фарбування полівінілацетатними водоемульсійними сумішами стін по збірних конструкціях, підготовлених під фарбування</t>
  </si>
  <si>
    <t>Розділ. Укоси</t>
  </si>
  <si>
    <t>Грунтування укосів</t>
  </si>
  <si>
    <t>Високоякісне шпатлювання укосів гіпсовими сумішами</t>
  </si>
  <si>
    <t>Розділ. Прорізи</t>
  </si>
  <si>
    <t>т</t>
  </si>
  <si>
    <t>Розділ. Підлога</t>
  </si>
  <si>
    <t>Улаштування цементної стяжки</t>
  </si>
  <si>
    <t>Улаштування покриттів з керамічних плиток на розчині із сухої клеючої суміші</t>
  </si>
  <si>
    <t>Заповнення швів плитки з керамограніту</t>
  </si>
  <si>
    <t>Грунтування підлоги</t>
  </si>
  <si>
    <t>Розділ. Електромонтажні роботи</t>
  </si>
  <si>
    <t>Встановлення підрозетників</t>
  </si>
  <si>
    <t>Монтаж світильників</t>
  </si>
  <si>
    <t>Встановлення вимикачів внутрішнього типу при скритій проводці, 1-2 клавiшних</t>
  </si>
  <si>
    <t>Розділ. Сантехнічні роботи</t>
  </si>
  <si>
    <t>Установлення відсічних кранів хромованих</t>
  </si>
  <si>
    <t>Установлення змішувачів</t>
  </si>
  <si>
    <t>Розділ. Інше</t>
  </si>
  <si>
    <t>Вивезення будівельного сміття</t>
  </si>
  <si>
    <t>Доставка будівельних матеріалів</t>
  </si>
  <si>
    <t>Очищення приміщень від сміття після ремонту</t>
  </si>
  <si>
    <t>послуга</t>
  </si>
  <si>
    <t>СТЕЛЯ</t>
  </si>
  <si>
    <t xml:space="preserve">Шпаклівка </t>
  </si>
  <si>
    <t>Фарба латексна водоемульсійна для вологих приміщень</t>
  </si>
  <si>
    <t>СТІНИ</t>
  </si>
  <si>
    <t>Грунтовка глибокопроникаюча</t>
  </si>
  <si>
    <t>л</t>
  </si>
  <si>
    <t>Клеюча суміш для керамічної плитки</t>
  </si>
  <si>
    <t xml:space="preserve">Фуга </t>
  </si>
  <si>
    <t>СВП 1мм</t>
  </si>
  <si>
    <t>Папір шліфувальний</t>
  </si>
  <si>
    <t>м.пог</t>
  </si>
  <si>
    <t>ПІДЛОГА</t>
  </si>
  <si>
    <t>Стяжка для підлоги на основі цементу</t>
  </si>
  <si>
    <t>Демпферна стрічка</t>
  </si>
  <si>
    <t>м/п</t>
  </si>
  <si>
    <t>Грунтовка глибокопроникна</t>
  </si>
  <si>
    <t>Клеюча суміш для керамогранітної плитки</t>
  </si>
  <si>
    <t>Плінтус ПВХ</t>
  </si>
  <si>
    <t>ПРОРІЗИ</t>
  </si>
  <si>
    <t>м</t>
  </si>
  <si>
    <t>Блоки дверні металопластикові</t>
  </si>
  <si>
    <t>УКОСИ</t>
  </si>
  <si>
    <t>Фарба латексна водоемульсійна</t>
  </si>
  <si>
    <t>САНТЕХНІЧНІ РОБОТИ</t>
  </si>
  <si>
    <t>Труби поліпропіленові PN 20 для гарячої води і опалення діам. 20х3,4 мм</t>
  </si>
  <si>
    <t>Трійник із поліпропілену діам. 20 мм</t>
  </si>
  <si>
    <t>Муфта із внутрішньою різьбою діам. 20х1/2" мм</t>
  </si>
  <si>
    <t>Муфта із зовнішньою різьбою діам. 20х1/2" мм</t>
  </si>
  <si>
    <t>Коліно 90 град. із поліпропілену діам. 20 мм</t>
  </si>
  <si>
    <t>Коліно 45 град. із поліпропілену діам. 20 мм</t>
  </si>
  <si>
    <t>Муфта до каналізаційних труб із поліпропілену діам. 110 мм</t>
  </si>
  <si>
    <t>Бойлер 50л потужність 1500 Вт</t>
  </si>
  <si>
    <t>Гофра армована для унітаза</t>
  </si>
  <si>
    <t>комплект</t>
  </si>
  <si>
    <t>Шланг для води 1/2 до 50см г/ш</t>
  </si>
  <si>
    <t>Змішувач для умивальника латунь</t>
  </si>
  <si>
    <t>ЕЛЕКТРИЧНІ РОБОТИ</t>
  </si>
  <si>
    <t>Кабель перерізом 3х2,5мм2 ВВГнгд</t>
  </si>
  <si>
    <t>Кабель перерізом 3х1,5мм2 ВВГнгд</t>
  </si>
  <si>
    <t xml:space="preserve">Вимикач двоклавішний </t>
  </si>
  <si>
    <t xml:space="preserve">Розетка з з/к </t>
  </si>
  <si>
    <t>Світильник світлодіодний 24вт</t>
  </si>
  <si>
    <t xml:space="preserve">ЗАГАЛЬНА ВАРТІСТЬ РОБІТ  </t>
  </si>
  <si>
    <t xml:space="preserve">ЗАГАЛЬНА ВАРТІСТЬ ВИТРАТНИХ МАТЕРІАЛІВ  </t>
  </si>
  <si>
    <t xml:space="preserve">ЗАГАЛЬНА ВАРТІСТЬ РАЗОМ  </t>
  </si>
  <si>
    <t>ПЕРЕЛІК МАТЕРІАЛІВ, 
що використовуються під час виконання робіт</t>
  </si>
  <si>
    <t>ПРИМІТКА!!! Виконавець має включити вартість витратних матеріалів в своїй фінансовій пропозиції до розділу з найменування робіт і витрат</t>
  </si>
  <si>
    <t>Плитка керамограніт (формат узгодити з замовником)</t>
  </si>
  <si>
    <t>Плитка керамічна (формат узгодити з замовником)</t>
  </si>
  <si>
    <t>Безпіщане накриття поверхонь стель розчином із клейового гіпсу [типу "ізогіпс"] товщиною шару 1,5 мм при нанесенні за 2 рази</t>
  </si>
  <si>
    <t>Встановлення  розеток з заземленням</t>
  </si>
  <si>
    <t>Піна монтажна 750мл.</t>
  </si>
  <si>
    <t>Відсічні крани хромовані 1\2х1\2 90град</t>
  </si>
  <si>
    <t>Труби поліпропіленові для внутрішньої каналізації діам.110 мм та 50 мм</t>
  </si>
  <si>
    <t>Коліна каналізаційні 90 град. із поліпропілену діам. 110 мм та 50 мм</t>
  </si>
  <si>
    <t>Коліна каналізаційні 45 град. із поліпропілену діам. 110 мм та 50мм</t>
  </si>
  <si>
    <t>Тройник каналізаційні із поліпропілену діам. 110 мм та 50 мм</t>
  </si>
  <si>
    <t>Демонтаж дверних коробок в кам'яних стінах</t>
  </si>
  <si>
    <t>Демонтаж цегляних перегородок (товщ.150 мм)</t>
  </si>
  <si>
    <t>Демонтаж підвіконня</t>
  </si>
  <si>
    <t>Винос будівельного сміття в ручну</t>
  </si>
  <si>
    <t>Демонтаж вікна</t>
  </si>
  <si>
    <t>Улаштування підшивки горизонтальних поверхонь підвісних стель ГК або гіпсоволокнистими листами.</t>
  </si>
  <si>
    <t>Улаштування каркасу для стін із металевих профілів</t>
  </si>
  <si>
    <t>Улаштування підшивки вертикальних поверхонь з ГК або гіпсоволокнистими листами</t>
  </si>
  <si>
    <t>Улуштування перегородок з ГК (товщ. 100 мм)</t>
  </si>
  <si>
    <t>Улаштування укосів з ГК без каркасу</t>
  </si>
  <si>
    <t>Встановлення підвіконня</t>
  </si>
  <si>
    <t>Заповнення віконних прорізів готовими віконних блоками площею до 5 м2 з металопластику (розпашне)</t>
  </si>
  <si>
    <t>Заповнення дверних прорізів готовими дверними блоками площею до 2 м2 з металопластику у кам'яних стінах (колір сірий)</t>
  </si>
  <si>
    <t>Улаштування  наплавляємої гідроізоляції</t>
  </si>
  <si>
    <t>Улаштування тумб під Чаші Генуя</t>
  </si>
  <si>
    <t>Прокладання внутрішніх електромереж (ВГГнг 3х2,5 мм2; та 3х1.5мм2,) в штробах</t>
  </si>
  <si>
    <t>Встановлення  сушарок для рук</t>
  </si>
  <si>
    <t>Встановлення бойлера 50 л</t>
  </si>
  <si>
    <t>Прокладання трубопроводів водопостачання з труб поліетиленових [поліпропіленових] напірних діаметром 20 мм (ліжак)</t>
  </si>
  <si>
    <t>Прокладання трубопроводів каналізації з поліетиленових труб діаметром 100 мм (ліжак)</t>
  </si>
  <si>
    <t>Прокладання трубопроводів каналізації з поліетиленових труб діаметром 50 мм (ліжак)</t>
  </si>
  <si>
    <t>Прокладання трубопроводів каналізації з поліетиленових труб діаметром 100 мм (стояк)</t>
  </si>
  <si>
    <t>Установлення Чаш Генуя</t>
  </si>
  <si>
    <t>Установлення раковин з тумбами</t>
  </si>
  <si>
    <t>Установлення дзеркала</t>
  </si>
  <si>
    <t>Прокладання трубопроводів водопостачання з труб поліетиленових [поліпропіленових] напірних діаметром 20 мм (ліжак) (стояк)</t>
  </si>
  <si>
    <t>т.</t>
  </si>
  <si>
    <t>Послуги вантажників з розвантаження мішків 25 кг. з будівельними матеріалами</t>
  </si>
  <si>
    <t>Послуги вантажників з завантаження мішків 25 кг. з будівельними сміттям.</t>
  </si>
  <si>
    <t>Каркас профіль товш. 0.55мм крок 400 мм</t>
  </si>
  <si>
    <t>Лист г/к влагостійкий 9,5мм</t>
  </si>
  <si>
    <t>40.0</t>
  </si>
  <si>
    <t>Лист г/к влагостійкий 12,5мм</t>
  </si>
  <si>
    <t>47.0</t>
  </si>
  <si>
    <t>Каркас профіль товш. 0.55мм для перегородок CW75 крок 400 мм</t>
  </si>
  <si>
    <t>10.0</t>
  </si>
  <si>
    <t>Бетон М-300</t>
  </si>
  <si>
    <t>м3</t>
  </si>
  <si>
    <t>1.0</t>
  </si>
  <si>
    <t>Бітумна мастіка</t>
  </si>
  <si>
    <t>24.0</t>
  </si>
  <si>
    <t>Наплавляєма гідроізоляція</t>
  </si>
  <si>
    <t>12.0</t>
  </si>
  <si>
    <t>Блок віконний зі створкою для провітрювання</t>
  </si>
  <si>
    <t>Підвіконня  500 мм</t>
  </si>
  <si>
    <t>Гіпсокартон 12.5 мм (влагостійкий)</t>
  </si>
  <si>
    <t>Клей для ГК</t>
  </si>
  <si>
    <t>Чаша Генуя</t>
  </si>
  <si>
    <t>Умивальник з тумбою</t>
  </si>
  <si>
    <r>
      <t>Сифон для умивальника пластмасовий</t>
    </r>
    <r>
      <rPr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випуск, гнучка труба 40*50</t>
    </r>
  </si>
  <si>
    <t>Дзеркало під умивальник</t>
  </si>
  <si>
    <t>Сушарка для рук</t>
  </si>
  <si>
    <r>
      <t xml:space="preserve">Додаток 2 - Форма фінансової пропозиції до Запрошення Громадської організації "ДЕСЯТЕ КВІТНЯ" до участі у тендері  RFP </t>
    </r>
    <r>
      <rPr>
        <b/>
        <sz val="14"/>
        <rFont val="Times New Roman"/>
        <family val="1"/>
        <charset val="204"/>
      </rPr>
      <t>-U-43-2024 на укладення разового договору на ремонт санвузла на 2 поверсі у Новоодеському ліцеї №3, Миколаївська обл., м. Нова Одеса, вул. Гайдамацька, 7.</t>
    </r>
  </si>
  <si>
    <t>Ремонт санвузла на 2 поверсі у Новоодеському ліцеї №3, Миколаївська обл., м. Нова Одеса, вул. Гайдамацька,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</si>
</sst>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4" fillId="0" borderId="1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2" fontId="6" fillId="6" borderId="10" xfId="0" applyNumberFormat="1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7" fillId="0" borderId="13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wrapText="1"/>
    </xf>
    <xf numFmtId="0" fontId="6" fillId="7" borderId="0" xfId="0" applyFont="1" applyFill="1" applyBorder="1" applyAlignment="1">
      <alignment horizontal="right" vertical="center" wrapText="1"/>
    </xf>
    <xf numFmtId="2" fontId="6" fillId="7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7" fillId="0" borderId="13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3" fillId="7" borderId="0" xfId="0" applyFont="1" applyFill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2" fontId="6" fillId="6" borderId="8" xfId="0" applyNumberFormat="1" applyFont="1" applyFill="1" applyBorder="1" applyAlignment="1">
      <alignment horizontal="center" vertical="center" wrapText="1"/>
    </xf>
    <xf numFmtId="2" fontId="6" fillId="6" borderId="23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2" fontId="6" fillId="6" borderId="11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wrapText="1"/>
    </xf>
    <xf numFmtId="0" fontId="6" fillId="5" borderId="24" xfId="0" applyFont="1" applyFill="1" applyBorder="1" applyAlignment="1">
      <alignment horizontal="right" vertical="center" wrapText="1"/>
    </xf>
    <xf numFmtId="0" fontId="6" fillId="5" borderId="6" xfId="0" applyFont="1" applyFill="1" applyBorder="1" applyAlignment="1">
      <alignment horizontal="right" vertical="center" wrapText="1"/>
    </xf>
    <xf numFmtId="2" fontId="6" fillId="6" borderId="25" xfId="0" applyNumberFormat="1" applyFont="1" applyFill="1" applyBorder="1" applyAlignment="1">
      <alignment horizontal="right" vertical="center" wrapText="1"/>
    </xf>
    <xf numFmtId="2" fontId="6" fillId="6" borderId="25" xfId="0" applyNumberFormat="1" applyFont="1" applyFill="1" applyBorder="1" applyAlignment="1">
      <alignment horizontal="center" vertical="center" wrapText="1"/>
    </xf>
    <xf numFmtId="2" fontId="6" fillId="6" borderId="26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16" fillId="0" borderId="12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8" fillId="6" borderId="23" xfId="0" applyFont="1" applyFill="1" applyBorder="1" applyAlignment="1">
      <alignment horizontal="center" wrapText="1"/>
    </xf>
    <xf numFmtId="0" fontId="8" fillId="7" borderId="28" xfId="0" applyFont="1" applyFill="1" applyBorder="1" applyAlignment="1">
      <alignment horizont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8" fillId="7" borderId="11" xfId="0" applyFont="1" applyFill="1" applyBorder="1" applyAlignment="1">
      <alignment horizontal="center" wrapText="1"/>
    </xf>
    <xf numFmtId="0" fontId="8" fillId="6" borderId="26" xfId="0" applyFont="1" applyFill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30" xfId="0" applyFont="1" applyBorder="1" applyAlignment="1">
      <alignment wrapText="1"/>
    </xf>
    <xf numFmtId="2" fontId="6" fillId="6" borderId="21" xfId="0" applyNumberFormat="1" applyFont="1" applyFill="1" applyBorder="1" applyAlignment="1">
      <alignment horizontal="center" vertical="center" wrapText="1"/>
    </xf>
    <xf numFmtId="2" fontId="6" fillId="6" borderId="29" xfId="0" applyNumberFormat="1" applyFont="1" applyFill="1" applyBorder="1" applyAlignment="1">
      <alignment horizontal="center" vertical="center" wrapText="1"/>
    </xf>
    <xf numFmtId="2" fontId="6" fillId="6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9"/>
  <sheetViews>
    <sheetView tabSelected="1" topLeftCell="A115" zoomScale="70" zoomScaleNormal="70" workbookViewId="0">
      <selection activeCell="E139" sqref="E139"/>
    </sheetView>
  </sheetViews>
  <sheetFormatPr defaultColWidth="8.6640625" defaultRowHeight="13.8" x14ac:dyDescent="0.25"/>
  <cols>
    <col min="1" max="1" width="8.6640625" style="4"/>
    <col min="2" max="2" width="72.109375" style="4" customWidth="1"/>
    <col min="3" max="3" width="19.5546875" style="15" customWidth="1"/>
    <col min="4" max="5" width="23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28.4" customHeight="1" x14ac:dyDescent="0.3">
      <c r="A1" s="69" t="s">
        <v>163</v>
      </c>
      <c r="B1" s="70"/>
      <c r="C1" s="70"/>
      <c r="D1" s="70"/>
      <c r="E1" s="70"/>
      <c r="F1" s="1"/>
    </row>
    <row r="2" spans="1:9" s="5" customFormat="1" ht="34.950000000000003" customHeight="1" thickBot="1" x14ac:dyDescent="0.35">
      <c r="A2" s="71" t="s">
        <v>4</v>
      </c>
      <c r="B2" s="72"/>
      <c r="C2" s="72"/>
      <c r="D2" s="72"/>
      <c r="E2" s="72"/>
      <c r="F2" s="7"/>
    </row>
    <row r="3" spans="1:9" s="5" customFormat="1" ht="28.8" customHeight="1" thickBot="1" x14ac:dyDescent="0.4">
      <c r="A3" s="73" t="s">
        <v>2</v>
      </c>
      <c r="B3" s="74"/>
      <c r="C3" s="66"/>
      <c r="D3" s="67"/>
      <c r="E3" s="68"/>
      <c r="F3" s="8"/>
      <c r="I3" s="8" t="s">
        <v>3</v>
      </c>
    </row>
    <row r="4" spans="1:9" s="16" customFormat="1" ht="19.2" customHeight="1" x14ac:dyDescent="0.3">
      <c r="A4" s="76"/>
      <c r="B4" s="76"/>
      <c r="C4" s="76"/>
      <c r="D4" s="76"/>
      <c r="E4" s="76"/>
    </row>
    <row r="5" spans="1:9" s="5" customFormat="1" ht="49.95" customHeight="1" thickBot="1" x14ac:dyDescent="0.35">
      <c r="A5" s="75" t="s">
        <v>8</v>
      </c>
      <c r="B5" s="72"/>
      <c r="C5" s="72"/>
      <c r="D5" s="72"/>
      <c r="E5" s="72"/>
      <c r="F5" s="9"/>
      <c r="G5" s="9"/>
      <c r="H5" s="9"/>
    </row>
    <row r="6" spans="1:9" s="10" customFormat="1" ht="30.75" customHeight="1" thickBot="1" x14ac:dyDescent="0.35">
      <c r="A6" s="94" t="s">
        <v>9</v>
      </c>
      <c r="B6" s="92" t="s">
        <v>5</v>
      </c>
      <c r="C6" s="88" t="s">
        <v>6</v>
      </c>
      <c r="D6" s="88" t="s">
        <v>7</v>
      </c>
      <c r="E6" s="89" t="s">
        <v>11</v>
      </c>
    </row>
    <row r="7" spans="1:9" s="5" customFormat="1" ht="57" customHeight="1" thickBot="1" x14ac:dyDescent="0.35">
      <c r="A7" s="95"/>
      <c r="B7" s="93" t="s">
        <v>164</v>
      </c>
      <c r="C7" s="90"/>
      <c r="D7" s="90"/>
      <c r="E7" s="91"/>
    </row>
    <row r="8" spans="1:9" s="23" customFormat="1" ht="24.6" customHeight="1" thickBot="1" x14ac:dyDescent="0.35">
      <c r="A8" s="99" t="s">
        <v>16</v>
      </c>
      <c r="B8" s="96"/>
      <c r="C8" s="96"/>
      <c r="D8" s="96"/>
      <c r="E8" s="100"/>
    </row>
    <row r="9" spans="1:9" s="5" customFormat="1" ht="18" customHeight="1" thickBot="1" x14ac:dyDescent="0.35">
      <c r="A9" s="24">
        <v>1</v>
      </c>
      <c r="B9" s="51" t="s">
        <v>111</v>
      </c>
      <c r="C9" s="34" t="s">
        <v>10</v>
      </c>
      <c r="D9" s="39">
        <v>1</v>
      </c>
      <c r="E9" s="97"/>
    </row>
    <row r="10" spans="1:9" s="5" customFormat="1" ht="18" customHeight="1" thickBot="1" x14ac:dyDescent="0.35">
      <c r="A10" s="25">
        <v>2</v>
      </c>
      <c r="B10" s="35" t="s">
        <v>112</v>
      </c>
      <c r="C10" s="36" t="s">
        <v>17</v>
      </c>
      <c r="D10" s="36">
        <v>9</v>
      </c>
      <c r="E10" s="29"/>
    </row>
    <row r="11" spans="1:9" s="5" customFormat="1" ht="16.2" thickBot="1" x14ac:dyDescent="0.35">
      <c r="A11" s="25">
        <v>3</v>
      </c>
      <c r="B11" s="35" t="s">
        <v>20</v>
      </c>
      <c r="C11" s="36" t="s">
        <v>17</v>
      </c>
      <c r="D11" s="36">
        <v>12</v>
      </c>
      <c r="E11" s="29"/>
    </row>
    <row r="12" spans="1:9" s="17" customFormat="1" ht="16.2" thickBot="1" x14ac:dyDescent="0.35">
      <c r="A12" s="25">
        <v>4</v>
      </c>
      <c r="B12" s="37" t="s">
        <v>21</v>
      </c>
      <c r="C12" s="36" t="s">
        <v>17</v>
      </c>
      <c r="D12" s="36">
        <v>12</v>
      </c>
      <c r="E12" s="29"/>
    </row>
    <row r="13" spans="1:9" s="5" customFormat="1" ht="16.2" thickBot="1" x14ac:dyDescent="0.35">
      <c r="A13" s="25">
        <v>5</v>
      </c>
      <c r="B13" s="37" t="s">
        <v>113</v>
      </c>
      <c r="C13" s="36" t="s">
        <v>10</v>
      </c>
      <c r="D13" s="36">
        <v>1</v>
      </c>
      <c r="E13" s="29"/>
    </row>
    <row r="14" spans="1:9" s="5" customFormat="1" ht="16.2" thickBot="1" x14ac:dyDescent="0.35">
      <c r="A14" s="25">
        <v>6</v>
      </c>
      <c r="B14" s="35" t="s">
        <v>114</v>
      </c>
      <c r="C14" s="36" t="s">
        <v>36</v>
      </c>
      <c r="D14" s="36">
        <v>2</v>
      </c>
      <c r="E14" s="29"/>
    </row>
    <row r="15" spans="1:9" s="5" customFormat="1" ht="16.2" thickBot="1" x14ac:dyDescent="0.35">
      <c r="A15" s="25">
        <v>7</v>
      </c>
      <c r="B15" s="35" t="s">
        <v>115</v>
      </c>
      <c r="C15" s="36" t="s">
        <v>17</v>
      </c>
      <c r="D15" s="36">
        <v>4.0999999999999996</v>
      </c>
      <c r="E15" s="98"/>
    </row>
    <row r="16" spans="1:9" s="56" customFormat="1" ht="16.2" thickBot="1" x14ac:dyDescent="0.35">
      <c r="A16" s="77" t="s">
        <v>22</v>
      </c>
      <c r="B16" s="78"/>
      <c r="C16" s="78"/>
      <c r="D16" s="78"/>
      <c r="E16" s="79"/>
    </row>
    <row r="17" spans="1:5" s="5" customFormat="1" ht="14.4" customHeight="1" thickBot="1" x14ac:dyDescent="0.35">
      <c r="A17" s="24">
        <v>8</v>
      </c>
      <c r="B17" s="38" t="s">
        <v>23</v>
      </c>
      <c r="C17" s="39" t="s">
        <v>24</v>
      </c>
      <c r="D17" s="39">
        <v>12</v>
      </c>
      <c r="E17" s="97"/>
    </row>
    <row r="18" spans="1:5" s="5" customFormat="1" ht="30" customHeight="1" thickBot="1" x14ac:dyDescent="0.35">
      <c r="A18" s="24">
        <v>9</v>
      </c>
      <c r="B18" s="42" t="s">
        <v>116</v>
      </c>
      <c r="C18" s="41" t="s">
        <v>24</v>
      </c>
      <c r="D18" s="41">
        <v>12</v>
      </c>
      <c r="E18" s="29"/>
    </row>
    <row r="19" spans="1:5" s="5" customFormat="1" ht="27" thickBot="1" x14ac:dyDescent="0.35">
      <c r="A19" s="25">
        <v>10</v>
      </c>
      <c r="B19" s="38" t="s">
        <v>103</v>
      </c>
      <c r="C19" s="39" t="s">
        <v>24</v>
      </c>
      <c r="D19" s="39">
        <v>12</v>
      </c>
      <c r="E19" s="29"/>
    </row>
    <row r="20" spans="1:5" s="19" customFormat="1" ht="30.6" customHeight="1" thickBot="1" x14ac:dyDescent="0.35">
      <c r="A20" s="25">
        <v>11</v>
      </c>
      <c r="B20" s="40" t="s">
        <v>25</v>
      </c>
      <c r="C20" s="39" t="s">
        <v>24</v>
      </c>
      <c r="D20" s="39">
        <v>12</v>
      </c>
      <c r="E20" s="29"/>
    </row>
    <row r="21" spans="1:5" s="5" customFormat="1" ht="16.2" thickBot="1" x14ac:dyDescent="0.35">
      <c r="A21" s="25">
        <v>12</v>
      </c>
      <c r="B21" s="38" t="s">
        <v>26</v>
      </c>
      <c r="C21" s="39" t="s">
        <v>24</v>
      </c>
      <c r="D21" s="39">
        <v>12</v>
      </c>
      <c r="E21" s="29"/>
    </row>
    <row r="22" spans="1:5" s="5" customFormat="1" ht="28.2" customHeight="1" thickBot="1" x14ac:dyDescent="0.35">
      <c r="A22" s="25">
        <v>13</v>
      </c>
      <c r="B22" s="40" t="s">
        <v>27</v>
      </c>
      <c r="C22" s="41" t="s">
        <v>24</v>
      </c>
      <c r="D22" s="41">
        <v>12</v>
      </c>
      <c r="E22" s="98"/>
    </row>
    <row r="23" spans="1:5" s="56" customFormat="1" ht="18.600000000000001" customHeight="1" thickBot="1" x14ac:dyDescent="0.35">
      <c r="A23" s="77" t="s">
        <v>28</v>
      </c>
      <c r="B23" s="78"/>
      <c r="C23" s="78"/>
      <c r="D23" s="78"/>
      <c r="E23" s="79"/>
    </row>
    <row r="24" spans="1:5" s="18" customFormat="1" ht="18.600000000000001" customHeight="1" thickBot="1" x14ac:dyDescent="0.35">
      <c r="A24" s="24">
        <v>14</v>
      </c>
      <c r="B24" s="38" t="s">
        <v>117</v>
      </c>
      <c r="C24" s="39" t="s">
        <v>24</v>
      </c>
      <c r="D24" s="39">
        <v>40</v>
      </c>
      <c r="E24" s="97"/>
    </row>
    <row r="25" spans="1:5" s="18" customFormat="1" ht="16.8" customHeight="1" thickBot="1" x14ac:dyDescent="0.35">
      <c r="A25" s="25">
        <v>15</v>
      </c>
      <c r="B25" s="40" t="s">
        <v>118</v>
      </c>
      <c r="C25" s="57" t="s">
        <v>24</v>
      </c>
      <c r="D25" s="39">
        <v>37</v>
      </c>
      <c r="E25" s="29"/>
    </row>
    <row r="26" spans="1:5" s="18" customFormat="1" ht="17.399999999999999" customHeight="1" thickBot="1" x14ac:dyDescent="0.35">
      <c r="A26" s="42">
        <v>16</v>
      </c>
      <c r="B26" s="38" t="s">
        <v>29</v>
      </c>
      <c r="C26" s="39" t="s">
        <v>24</v>
      </c>
      <c r="D26" s="39">
        <v>37</v>
      </c>
      <c r="E26" s="29"/>
    </row>
    <row r="27" spans="1:5" s="18" customFormat="1" ht="17.399999999999999" customHeight="1" thickBot="1" x14ac:dyDescent="0.35">
      <c r="A27" s="42">
        <v>17</v>
      </c>
      <c r="B27" s="40" t="s">
        <v>119</v>
      </c>
      <c r="C27" s="41" t="s">
        <v>24</v>
      </c>
      <c r="D27" s="41">
        <v>10</v>
      </c>
      <c r="E27" s="29"/>
    </row>
    <row r="28" spans="1:5" ht="21" customHeight="1" thickBot="1" x14ac:dyDescent="0.3">
      <c r="A28" s="42">
        <v>18</v>
      </c>
      <c r="B28" s="42" t="s">
        <v>30</v>
      </c>
      <c r="C28" s="41" t="s">
        <v>24</v>
      </c>
      <c r="D28" s="41">
        <v>47</v>
      </c>
      <c r="E28" s="98"/>
    </row>
    <row r="29" spans="1:5" s="50" customFormat="1" ht="19.8" customHeight="1" thickBot="1" x14ac:dyDescent="0.3">
      <c r="A29" s="77" t="s">
        <v>32</v>
      </c>
      <c r="B29" s="81"/>
      <c r="C29" s="81"/>
      <c r="D29" s="81"/>
      <c r="E29" s="82"/>
    </row>
    <row r="30" spans="1:5" ht="16.2" thickBot="1" x14ac:dyDescent="0.3">
      <c r="A30" s="26">
        <v>19</v>
      </c>
      <c r="B30" s="38" t="s">
        <v>120</v>
      </c>
      <c r="C30" s="39" t="s">
        <v>24</v>
      </c>
      <c r="D30" s="39">
        <v>2.5</v>
      </c>
      <c r="E30" s="97"/>
    </row>
    <row r="31" spans="1:5" ht="16.2" thickBot="1" x14ac:dyDescent="0.3">
      <c r="A31" s="27">
        <v>20</v>
      </c>
      <c r="B31" s="42" t="s">
        <v>33</v>
      </c>
      <c r="C31" s="41" t="s">
        <v>24</v>
      </c>
      <c r="D31" s="41">
        <v>2.5</v>
      </c>
      <c r="E31" s="29"/>
    </row>
    <row r="32" spans="1:5" s="21" customFormat="1" ht="16.2" thickBot="1" x14ac:dyDescent="0.3">
      <c r="A32" s="27">
        <v>21</v>
      </c>
      <c r="B32" s="42" t="s">
        <v>34</v>
      </c>
      <c r="C32" s="41" t="s">
        <v>24</v>
      </c>
      <c r="D32" s="41">
        <v>2.5</v>
      </c>
      <c r="E32" s="29"/>
    </row>
    <row r="33" spans="1:5" s="21" customFormat="1" ht="27" thickBot="1" x14ac:dyDescent="0.3">
      <c r="A33" s="27">
        <v>22</v>
      </c>
      <c r="B33" s="40" t="s">
        <v>31</v>
      </c>
      <c r="C33" s="41" t="s">
        <v>24</v>
      </c>
      <c r="D33" s="41">
        <v>2.5</v>
      </c>
      <c r="E33" s="29"/>
    </row>
    <row r="34" spans="1:5" s="21" customFormat="1" ht="16.2" thickBot="1" x14ac:dyDescent="0.3">
      <c r="A34" s="27">
        <v>23</v>
      </c>
      <c r="B34" s="40" t="s">
        <v>121</v>
      </c>
      <c r="C34" s="41" t="s">
        <v>10</v>
      </c>
      <c r="D34" s="41">
        <v>1</v>
      </c>
      <c r="E34" s="98"/>
    </row>
    <row r="35" spans="1:5" s="50" customFormat="1" ht="15" customHeight="1" thickBot="1" x14ac:dyDescent="0.3">
      <c r="A35" s="83" t="s">
        <v>35</v>
      </c>
      <c r="B35" s="84"/>
      <c r="C35" s="84"/>
      <c r="D35" s="84"/>
      <c r="E35" s="85"/>
    </row>
    <row r="36" spans="1:5" ht="30" customHeight="1" thickBot="1" x14ac:dyDescent="0.3">
      <c r="A36" s="26">
        <v>24</v>
      </c>
      <c r="B36" s="43" t="s">
        <v>122</v>
      </c>
      <c r="C36" s="39" t="s">
        <v>24</v>
      </c>
      <c r="D36" s="39">
        <v>4.0999999999999996</v>
      </c>
      <c r="E36" s="97"/>
    </row>
    <row r="37" spans="1:5" ht="26.4" customHeight="1" thickBot="1" x14ac:dyDescent="0.3">
      <c r="A37" s="27">
        <v>25</v>
      </c>
      <c r="B37" s="40" t="s">
        <v>123</v>
      </c>
      <c r="C37" s="41" t="s">
        <v>24</v>
      </c>
      <c r="D37" s="41">
        <v>9.6</v>
      </c>
      <c r="E37" s="98"/>
    </row>
    <row r="38" spans="1:5" s="55" customFormat="1" ht="18.600000000000001" customHeight="1" thickBot="1" x14ac:dyDescent="0.3">
      <c r="A38" s="83" t="s">
        <v>37</v>
      </c>
      <c r="B38" s="84"/>
      <c r="C38" s="84"/>
      <c r="D38" s="84"/>
      <c r="E38" s="85"/>
    </row>
    <row r="39" spans="1:5" ht="16.2" thickBot="1" x14ac:dyDescent="0.3">
      <c r="A39" s="26">
        <v>26</v>
      </c>
      <c r="B39" s="38" t="s">
        <v>124</v>
      </c>
      <c r="C39" s="57" t="s">
        <v>24</v>
      </c>
      <c r="D39" s="39">
        <v>12</v>
      </c>
      <c r="E39" s="97"/>
    </row>
    <row r="40" spans="1:5" s="22" customFormat="1" ht="16.2" thickBot="1" x14ac:dyDescent="0.3">
      <c r="A40" s="27">
        <v>27</v>
      </c>
      <c r="B40" s="40" t="s">
        <v>38</v>
      </c>
      <c r="C40" s="41" t="s">
        <v>24</v>
      </c>
      <c r="D40" s="41">
        <v>12</v>
      </c>
      <c r="E40" s="28"/>
    </row>
    <row r="41" spans="1:5" s="22" customFormat="1" ht="16.2" thickBot="1" x14ac:dyDescent="0.3">
      <c r="A41" s="27">
        <v>28</v>
      </c>
      <c r="B41" s="42" t="s">
        <v>125</v>
      </c>
      <c r="C41" s="41" t="s">
        <v>24</v>
      </c>
      <c r="D41" s="41">
        <v>5</v>
      </c>
      <c r="E41" s="29"/>
    </row>
    <row r="42" spans="1:5" s="22" customFormat="1" ht="16.2" thickBot="1" x14ac:dyDescent="0.3">
      <c r="A42" s="27">
        <v>29</v>
      </c>
      <c r="B42" s="42" t="s">
        <v>39</v>
      </c>
      <c r="C42" s="41" t="s">
        <v>24</v>
      </c>
      <c r="D42" s="41">
        <v>12</v>
      </c>
      <c r="E42" s="28"/>
    </row>
    <row r="43" spans="1:5" s="22" customFormat="1" ht="16.2" thickBot="1" x14ac:dyDescent="0.3">
      <c r="A43" s="27">
        <v>30</v>
      </c>
      <c r="B43" s="40" t="s">
        <v>40</v>
      </c>
      <c r="C43" s="41" t="s">
        <v>24</v>
      </c>
      <c r="D43" s="41">
        <v>12</v>
      </c>
      <c r="E43" s="28"/>
    </row>
    <row r="44" spans="1:5" s="22" customFormat="1" ht="16.2" thickBot="1" x14ac:dyDescent="0.3">
      <c r="A44" s="27">
        <v>31</v>
      </c>
      <c r="B44" s="42" t="s">
        <v>41</v>
      </c>
      <c r="C44" s="41" t="s">
        <v>24</v>
      </c>
      <c r="D44" s="41">
        <v>12</v>
      </c>
      <c r="E44" s="106"/>
    </row>
    <row r="45" spans="1:5" s="55" customFormat="1" ht="15" customHeight="1" thickBot="1" x14ac:dyDescent="0.3">
      <c r="A45" s="83" t="s">
        <v>42</v>
      </c>
      <c r="B45" s="84"/>
      <c r="C45" s="84"/>
      <c r="D45" s="84"/>
      <c r="E45" s="85"/>
    </row>
    <row r="46" spans="1:5" s="22" customFormat="1" ht="16.2" thickBot="1" x14ac:dyDescent="0.3">
      <c r="A46" s="26">
        <v>32</v>
      </c>
      <c r="B46" s="43" t="s">
        <v>126</v>
      </c>
      <c r="C46" s="39" t="s">
        <v>19</v>
      </c>
      <c r="D46" s="57">
        <v>30</v>
      </c>
      <c r="E46" s="107"/>
    </row>
    <row r="47" spans="1:5" s="22" customFormat="1" ht="16.2" thickBot="1" x14ac:dyDescent="0.3">
      <c r="A47" s="27">
        <v>33</v>
      </c>
      <c r="B47" s="40" t="s">
        <v>43</v>
      </c>
      <c r="C47" s="41" t="s">
        <v>18</v>
      </c>
      <c r="D47" s="41">
        <v>4</v>
      </c>
      <c r="E47" s="29"/>
    </row>
    <row r="48" spans="1:5" s="22" customFormat="1" ht="16.2" thickBot="1" x14ac:dyDescent="0.3">
      <c r="A48" s="27">
        <v>34</v>
      </c>
      <c r="B48" s="40" t="s">
        <v>44</v>
      </c>
      <c r="C48" s="41" t="s">
        <v>18</v>
      </c>
      <c r="D48" s="41">
        <v>2</v>
      </c>
      <c r="E48" s="28"/>
    </row>
    <row r="49" spans="1:5" s="22" customFormat="1" ht="16.2" thickBot="1" x14ac:dyDescent="0.3">
      <c r="A49" s="27">
        <v>35</v>
      </c>
      <c r="B49" s="42" t="s">
        <v>45</v>
      </c>
      <c r="C49" s="41" t="s">
        <v>18</v>
      </c>
      <c r="D49" s="41">
        <v>1</v>
      </c>
      <c r="E49" s="28"/>
    </row>
    <row r="50" spans="1:5" s="22" customFormat="1" ht="16.2" thickBot="1" x14ac:dyDescent="0.3">
      <c r="A50" s="27">
        <v>36</v>
      </c>
      <c r="B50" s="42" t="s">
        <v>127</v>
      </c>
      <c r="C50" s="41" t="s">
        <v>10</v>
      </c>
      <c r="D50" s="41">
        <v>2</v>
      </c>
      <c r="E50" s="28"/>
    </row>
    <row r="51" spans="1:5" s="22" customFormat="1" ht="16.2" thickBot="1" x14ac:dyDescent="0.3">
      <c r="A51" s="27">
        <v>37</v>
      </c>
      <c r="B51" s="42" t="s">
        <v>104</v>
      </c>
      <c r="C51" s="41" t="s">
        <v>18</v>
      </c>
      <c r="D51" s="41">
        <v>3</v>
      </c>
      <c r="E51" s="28"/>
    </row>
    <row r="52" spans="1:5" s="22" customFormat="1" ht="16.2" thickBot="1" x14ac:dyDescent="0.3">
      <c r="A52" s="27">
        <v>38</v>
      </c>
      <c r="B52" s="40" t="s">
        <v>128</v>
      </c>
      <c r="C52" s="41" t="s">
        <v>10</v>
      </c>
      <c r="D52" s="41">
        <v>1</v>
      </c>
      <c r="E52" s="98"/>
    </row>
    <row r="53" spans="1:5" s="55" customFormat="1" ht="15" customHeight="1" thickBot="1" x14ac:dyDescent="0.3">
      <c r="A53" s="83" t="s">
        <v>46</v>
      </c>
      <c r="B53" s="84"/>
      <c r="C53" s="84"/>
      <c r="D53" s="84"/>
      <c r="E53" s="85"/>
    </row>
    <row r="54" spans="1:5" s="55" customFormat="1" ht="30.6" customHeight="1" thickBot="1" x14ac:dyDescent="0.3">
      <c r="A54" s="26">
        <v>39</v>
      </c>
      <c r="B54" s="59" t="s">
        <v>129</v>
      </c>
      <c r="C54" s="39" t="s">
        <v>19</v>
      </c>
      <c r="D54" s="44">
        <v>12</v>
      </c>
      <c r="E54" s="132"/>
    </row>
    <row r="55" spans="1:5" s="55" customFormat="1" ht="28.8" customHeight="1" thickBot="1" x14ac:dyDescent="0.3">
      <c r="A55" s="26">
        <v>40</v>
      </c>
      <c r="B55" s="40" t="s">
        <v>130</v>
      </c>
      <c r="C55" s="41" t="s">
        <v>19</v>
      </c>
      <c r="D55" s="53">
        <v>6</v>
      </c>
      <c r="E55" s="133"/>
    </row>
    <row r="56" spans="1:5" s="55" customFormat="1" ht="19.2" customHeight="1" thickBot="1" x14ac:dyDescent="0.3">
      <c r="A56" s="26">
        <v>41</v>
      </c>
      <c r="B56" s="42" t="s">
        <v>131</v>
      </c>
      <c r="C56" s="41" t="s">
        <v>19</v>
      </c>
      <c r="D56" s="53">
        <v>6</v>
      </c>
      <c r="E56" s="133"/>
    </row>
    <row r="57" spans="1:5" s="55" customFormat="1" ht="29.4" customHeight="1" thickBot="1" x14ac:dyDescent="0.3">
      <c r="A57" s="27">
        <v>42</v>
      </c>
      <c r="B57" s="40" t="s">
        <v>136</v>
      </c>
      <c r="C57" s="41" t="s">
        <v>64</v>
      </c>
      <c r="D57" s="53">
        <v>4</v>
      </c>
      <c r="E57" s="133"/>
    </row>
    <row r="58" spans="1:5" s="55" customFormat="1" ht="26.4" customHeight="1" thickBot="1" x14ac:dyDescent="0.3">
      <c r="A58" s="27">
        <v>43</v>
      </c>
      <c r="B58" s="40" t="s">
        <v>132</v>
      </c>
      <c r="C58" s="41" t="s">
        <v>64</v>
      </c>
      <c r="D58" s="53">
        <v>4</v>
      </c>
      <c r="E58" s="133"/>
    </row>
    <row r="59" spans="1:5" s="55" customFormat="1" ht="15" customHeight="1" thickBot="1" x14ac:dyDescent="0.3">
      <c r="A59" s="27">
        <v>44</v>
      </c>
      <c r="B59" s="42" t="s">
        <v>47</v>
      </c>
      <c r="C59" s="41" t="s">
        <v>18</v>
      </c>
      <c r="D59" s="53">
        <v>11</v>
      </c>
      <c r="E59" s="133"/>
    </row>
    <row r="60" spans="1:5" s="55" customFormat="1" ht="15" customHeight="1" thickBot="1" x14ac:dyDescent="0.3">
      <c r="A60" s="27">
        <v>45</v>
      </c>
      <c r="B60" s="42" t="s">
        <v>133</v>
      </c>
      <c r="C60" s="41" t="s">
        <v>18</v>
      </c>
      <c r="D60" s="53">
        <v>5</v>
      </c>
      <c r="E60" s="133"/>
    </row>
    <row r="61" spans="1:5" s="55" customFormat="1" ht="15" customHeight="1" thickBot="1" x14ac:dyDescent="0.3">
      <c r="A61" s="27">
        <v>46</v>
      </c>
      <c r="B61" s="42" t="s">
        <v>134</v>
      </c>
      <c r="C61" s="41" t="s">
        <v>18</v>
      </c>
      <c r="D61" s="53">
        <v>2</v>
      </c>
      <c r="E61" s="133"/>
    </row>
    <row r="62" spans="1:5" s="55" customFormat="1" ht="15" customHeight="1" thickBot="1" x14ac:dyDescent="0.3">
      <c r="A62" s="27">
        <v>47</v>
      </c>
      <c r="B62" s="42" t="s">
        <v>135</v>
      </c>
      <c r="C62" s="41" t="s">
        <v>10</v>
      </c>
      <c r="D62" s="53">
        <v>2</v>
      </c>
      <c r="E62" s="133"/>
    </row>
    <row r="63" spans="1:5" s="55" customFormat="1" ht="15" customHeight="1" thickBot="1" x14ac:dyDescent="0.3">
      <c r="A63" s="27">
        <v>48</v>
      </c>
      <c r="B63" s="42" t="s">
        <v>48</v>
      </c>
      <c r="C63" s="41" t="s">
        <v>18</v>
      </c>
      <c r="D63" s="53">
        <v>2</v>
      </c>
      <c r="E63" s="134"/>
    </row>
    <row r="64" spans="1:5" s="55" customFormat="1" ht="15" customHeight="1" thickBot="1" x14ac:dyDescent="0.3">
      <c r="A64" s="83" t="s">
        <v>49</v>
      </c>
      <c r="B64" s="84"/>
      <c r="C64" s="84"/>
      <c r="D64" s="84"/>
      <c r="E64" s="85"/>
    </row>
    <row r="65" spans="1:5" s="55" customFormat="1" ht="15" customHeight="1" thickBot="1" x14ac:dyDescent="0.3">
      <c r="A65" s="54">
        <v>49</v>
      </c>
      <c r="B65" s="58" t="s">
        <v>50</v>
      </c>
      <c r="C65" s="39" t="s">
        <v>137</v>
      </c>
      <c r="D65" s="39">
        <v>3</v>
      </c>
      <c r="E65" s="97"/>
    </row>
    <row r="66" spans="1:5" s="55" customFormat="1" ht="15" customHeight="1" thickBot="1" x14ac:dyDescent="0.3">
      <c r="A66" s="37">
        <v>50</v>
      </c>
      <c r="B66" s="52" t="s">
        <v>51</v>
      </c>
      <c r="C66" s="41" t="s">
        <v>137</v>
      </c>
      <c r="D66" s="41">
        <v>4</v>
      </c>
      <c r="E66" s="101"/>
    </row>
    <row r="67" spans="1:5" s="22" customFormat="1" ht="14.4" thickBot="1" x14ac:dyDescent="0.3">
      <c r="A67" s="37">
        <v>51</v>
      </c>
      <c r="B67" s="52" t="s">
        <v>138</v>
      </c>
      <c r="C67" s="41" t="s">
        <v>137</v>
      </c>
      <c r="D67" s="41">
        <v>4</v>
      </c>
      <c r="E67" s="102"/>
    </row>
    <row r="68" spans="1:5" s="22" customFormat="1" ht="14.4" thickBot="1" x14ac:dyDescent="0.3">
      <c r="A68" s="37">
        <v>52</v>
      </c>
      <c r="B68" s="52" t="s">
        <v>139</v>
      </c>
      <c r="C68" s="41" t="s">
        <v>137</v>
      </c>
      <c r="D68" s="41">
        <v>3</v>
      </c>
      <c r="E68" s="102"/>
    </row>
    <row r="69" spans="1:5" s="22" customFormat="1" ht="14.4" thickBot="1" x14ac:dyDescent="0.3">
      <c r="A69" s="37">
        <v>53</v>
      </c>
      <c r="B69" s="52" t="s">
        <v>52</v>
      </c>
      <c r="C69" s="41" t="s">
        <v>53</v>
      </c>
      <c r="D69" s="41">
        <v>1</v>
      </c>
      <c r="E69" s="102"/>
    </row>
    <row r="70" spans="1:5" s="31" customFormat="1" ht="16.2" thickBot="1" x14ac:dyDescent="0.35">
      <c r="A70" s="6"/>
      <c r="B70" s="103" t="s">
        <v>96</v>
      </c>
      <c r="C70" s="104"/>
      <c r="D70" s="104"/>
      <c r="E70" s="105">
        <f>SUM(E9:E15,E17:E22,E24:E28,E30:E34,E36:E37,E39:E44,E46:E52,E54:E63,E65:E69)</f>
        <v>0</v>
      </c>
    </row>
    <row r="71" spans="1:5" s="31" customFormat="1" ht="34.799999999999997" customHeight="1" thickBot="1" x14ac:dyDescent="0.35">
      <c r="A71" s="108" t="s">
        <v>99</v>
      </c>
      <c r="B71" s="109"/>
      <c r="C71" s="109"/>
      <c r="D71" s="109"/>
      <c r="E71" s="110"/>
    </row>
    <row r="72" spans="1:5" s="31" customFormat="1" ht="16.2" thickBot="1" x14ac:dyDescent="0.35">
      <c r="A72" s="111" t="s">
        <v>54</v>
      </c>
      <c r="B72" s="112"/>
      <c r="C72" s="112"/>
      <c r="D72" s="113"/>
      <c r="E72" s="114"/>
    </row>
    <row r="73" spans="1:5" s="31" customFormat="1" ht="16.2" thickBot="1" x14ac:dyDescent="0.35">
      <c r="A73" s="43">
        <v>1</v>
      </c>
      <c r="B73" s="33" t="s">
        <v>140</v>
      </c>
      <c r="C73" s="34" t="s">
        <v>14</v>
      </c>
      <c r="D73" s="34">
        <v>12</v>
      </c>
      <c r="E73" s="115"/>
    </row>
    <row r="74" spans="1:5" s="31" customFormat="1" ht="16.2" thickBot="1" x14ac:dyDescent="0.35">
      <c r="A74" s="42">
        <v>2</v>
      </c>
      <c r="B74" s="35" t="s">
        <v>141</v>
      </c>
      <c r="C74" s="36" t="s">
        <v>14</v>
      </c>
      <c r="D74" s="36">
        <v>12</v>
      </c>
      <c r="E74" s="116"/>
    </row>
    <row r="75" spans="1:5" s="31" customFormat="1" ht="16.2" thickBot="1" x14ac:dyDescent="0.35">
      <c r="A75" s="42">
        <v>3</v>
      </c>
      <c r="B75" s="35" t="s">
        <v>55</v>
      </c>
      <c r="C75" s="36" t="s">
        <v>15</v>
      </c>
      <c r="D75" s="36">
        <v>15.2</v>
      </c>
      <c r="E75" s="116"/>
    </row>
    <row r="76" spans="1:5" s="31" customFormat="1" ht="16.2" thickBot="1" x14ac:dyDescent="0.35">
      <c r="A76" s="42">
        <v>4</v>
      </c>
      <c r="B76" s="37" t="s">
        <v>56</v>
      </c>
      <c r="C76" s="36" t="s">
        <v>15</v>
      </c>
      <c r="D76" s="36">
        <v>8</v>
      </c>
      <c r="E76" s="120"/>
    </row>
    <row r="77" spans="1:5" s="31" customFormat="1" ht="16.2" thickBot="1" x14ac:dyDescent="0.35">
      <c r="A77" s="111" t="s">
        <v>57</v>
      </c>
      <c r="B77" s="112"/>
      <c r="C77" s="112"/>
      <c r="D77" s="113"/>
      <c r="E77" s="121"/>
    </row>
    <row r="78" spans="1:5" s="31" customFormat="1" ht="16.2" thickBot="1" x14ac:dyDescent="0.35">
      <c r="A78" s="43">
        <v>5</v>
      </c>
      <c r="B78" s="54" t="s">
        <v>140</v>
      </c>
      <c r="C78" s="34" t="s">
        <v>14</v>
      </c>
      <c r="D78" s="34" t="s">
        <v>142</v>
      </c>
      <c r="E78" s="115"/>
    </row>
    <row r="79" spans="1:5" s="31" customFormat="1" ht="16.2" thickBot="1" x14ac:dyDescent="0.35">
      <c r="A79" s="42">
        <v>6</v>
      </c>
      <c r="B79" s="37" t="s">
        <v>143</v>
      </c>
      <c r="C79" s="36" t="s">
        <v>14</v>
      </c>
      <c r="D79" s="36" t="s">
        <v>144</v>
      </c>
      <c r="E79" s="116"/>
    </row>
    <row r="80" spans="1:5" s="31" customFormat="1" ht="16.2" thickBot="1" x14ac:dyDescent="0.35">
      <c r="A80" s="42">
        <v>7</v>
      </c>
      <c r="B80" s="35" t="s">
        <v>145</v>
      </c>
      <c r="C80" s="36" t="s">
        <v>14</v>
      </c>
      <c r="D80" s="36" t="s">
        <v>146</v>
      </c>
      <c r="E80" s="116"/>
    </row>
    <row r="81" spans="1:5" s="31" customFormat="1" ht="16.2" thickBot="1" x14ac:dyDescent="0.35">
      <c r="A81" s="42">
        <v>8</v>
      </c>
      <c r="B81" s="35" t="s">
        <v>58</v>
      </c>
      <c r="C81" s="36" t="s">
        <v>59</v>
      </c>
      <c r="D81" s="36">
        <v>9.1999999999999993</v>
      </c>
      <c r="E81" s="116"/>
    </row>
    <row r="82" spans="1:5" s="31" customFormat="1" ht="16.2" thickBot="1" x14ac:dyDescent="0.35">
      <c r="A82" s="42">
        <v>9</v>
      </c>
      <c r="B82" s="37" t="s">
        <v>60</v>
      </c>
      <c r="C82" s="36" t="s">
        <v>15</v>
      </c>
      <c r="D82" s="36">
        <v>300</v>
      </c>
      <c r="E82" s="116"/>
    </row>
    <row r="83" spans="1:5" s="31" customFormat="1" ht="16.2" thickBot="1" x14ac:dyDescent="0.35">
      <c r="A83" s="42">
        <v>10</v>
      </c>
      <c r="B83" s="37" t="s">
        <v>61</v>
      </c>
      <c r="C83" s="36" t="s">
        <v>15</v>
      </c>
      <c r="D83" s="36">
        <v>6</v>
      </c>
      <c r="E83" s="116"/>
    </row>
    <row r="84" spans="1:5" s="31" customFormat="1" ht="16.2" thickBot="1" x14ac:dyDescent="0.35">
      <c r="A84" s="42">
        <v>11</v>
      </c>
      <c r="B84" s="37" t="s">
        <v>62</v>
      </c>
      <c r="C84" s="36" t="s">
        <v>10</v>
      </c>
      <c r="D84" s="36">
        <v>620</v>
      </c>
      <c r="E84" s="116"/>
    </row>
    <row r="85" spans="1:5" s="31" customFormat="1" ht="16.2" thickBot="1" x14ac:dyDescent="0.35">
      <c r="A85" s="42">
        <v>12</v>
      </c>
      <c r="B85" s="35" t="s">
        <v>102</v>
      </c>
      <c r="C85" s="36" t="s">
        <v>14</v>
      </c>
      <c r="D85" s="36">
        <v>47</v>
      </c>
      <c r="E85" s="120"/>
    </row>
    <row r="86" spans="1:5" s="55" customFormat="1" ht="15" customHeight="1" thickBot="1" x14ac:dyDescent="0.3">
      <c r="A86" s="122" t="s">
        <v>65</v>
      </c>
      <c r="B86" s="123"/>
      <c r="C86" s="123"/>
      <c r="D86" s="123"/>
      <c r="E86" s="117"/>
    </row>
    <row r="87" spans="1:5" s="31" customFormat="1" ht="16.2" thickBot="1" x14ac:dyDescent="0.35">
      <c r="A87" s="43">
        <v>13</v>
      </c>
      <c r="B87" s="51" t="s">
        <v>66</v>
      </c>
      <c r="C87" s="34" t="s">
        <v>36</v>
      </c>
      <c r="D87" s="34">
        <v>1.2</v>
      </c>
      <c r="E87" s="115"/>
    </row>
    <row r="88" spans="1:5" s="31" customFormat="1" ht="16.2" thickBot="1" x14ac:dyDescent="0.35">
      <c r="A88" s="42">
        <v>14</v>
      </c>
      <c r="B88" s="35" t="s">
        <v>67</v>
      </c>
      <c r="C88" s="36" t="s">
        <v>68</v>
      </c>
      <c r="D88" s="36">
        <v>15</v>
      </c>
      <c r="E88" s="116"/>
    </row>
    <row r="89" spans="1:5" s="31" customFormat="1" ht="16.2" thickBot="1" x14ac:dyDescent="0.35">
      <c r="A89" s="42">
        <v>15</v>
      </c>
      <c r="B89" s="35" t="s">
        <v>147</v>
      </c>
      <c r="C89" s="36" t="s">
        <v>148</v>
      </c>
      <c r="D89" s="36" t="s">
        <v>149</v>
      </c>
      <c r="E89" s="116"/>
    </row>
    <row r="90" spans="1:5" s="31" customFormat="1" ht="16.2" thickBot="1" x14ac:dyDescent="0.35">
      <c r="A90" s="42">
        <v>16</v>
      </c>
      <c r="B90" s="35" t="s">
        <v>150</v>
      </c>
      <c r="C90" s="36" t="s">
        <v>15</v>
      </c>
      <c r="D90" s="36" t="s">
        <v>151</v>
      </c>
      <c r="E90" s="116"/>
    </row>
    <row r="91" spans="1:5" s="31" customFormat="1" ht="16.2" thickBot="1" x14ac:dyDescent="0.35">
      <c r="A91" s="42">
        <v>17</v>
      </c>
      <c r="B91" s="35" t="s">
        <v>152</v>
      </c>
      <c r="C91" s="36" t="s">
        <v>14</v>
      </c>
      <c r="D91" s="36" t="s">
        <v>153</v>
      </c>
      <c r="E91" s="116"/>
    </row>
    <row r="92" spans="1:5" s="31" customFormat="1" ht="16.2" thickBot="1" x14ac:dyDescent="0.35">
      <c r="A92" s="42">
        <v>18</v>
      </c>
      <c r="B92" s="37" t="s">
        <v>69</v>
      </c>
      <c r="C92" s="36" t="s">
        <v>59</v>
      </c>
      <c r="D92" s="36">
        <v>2.5</v>
      </c>
      <c r="E92" s="116"/>
    </row>
    <row r="93" spans="1:5" s="31" customFormat="1" ht="16.2" thickBot="1" x14ac:dyDescent="0.35">
      <c r="A93" s="42">
        <v>19</v>
      </c>
      <c r="B93" s="35" t="s">
        <v>70</v>
      </c>
      <c r="C93" s="36" t="s">
        <v>15</v>
      </c>
      <c r="D93" s="36">
        <v>120</v>
      </c>
      <c r="E93" s="116"/>
    </row>
    <row r="94" spans="1:5" s="31" customFormat="1" ht="16.2" thickBot="1" x14ac:dyDescent="0.35">
      <c r="A94" s="37">
        <v>20</v>
      </c>
      <c r="B94" s="37" t="s">
        <v>61</v>
      </c>
      <c r="C94" s="36" t="s">
        <v>15</v>
      </c>
      <c r="D94" s="36">
        <v>3</v>
      </c>
      <c r="E94" s="116"/>
    </row>
    <row r="95" spans="1:5" s="31" customFormat="1" ht="16.2" thickBot="1" x14ac:dyDescent="0.35">
      <c r="A95" s="37">
        <v>21</v>
      </c>
      <c r="B95" s="37" t="s">
        <v>62</v>
      </c>
      <c r="C95" s="36" t="s">
        <v>10</v>
      </c>
      <c r="D95" s="36">
        <v>220</v>
      </c>
      <c r="E95" s="116"/>
    </row>
    <row r="96" spans="1:5" s="31" customFormat="1" ht="16.2" thickBot="1" x14ac:dyDescent="0.35">
      <c r="A96" s="37">
        <v>22</v>
      </c>
      <c r="B96" s="37" t="s">
        <v>101</v>
      </c>
      <c r="C96" s="36" t="s">
        <v>14</v>
      </c>
      <c r="D96" s="36">
        <v>14</v>
      </c>
      <c r="E96" s="116"/>
    </row>
    <row r="97" spans="1:5" s="31" customFormat="1" ht="16.2" thickBot="1" x14ac:dyDescent="0.35">
      <c r="A97" s="37">
        <v>23</v>
      </c>
      <c r="B97" s="37" t="s">
        <v>71</v>
      </c>
      <c r="C97" s="36" t="s">
        <v>64</v>
      </c>
      <c r="D97" s="36">
        <v>15</v>
      </c>
      <c r="E97" s="120"/>
    </row>
    <row r="98" spans="1:5" s="55" customFormat="1" ht="12.6" customHeight="1" thickBot="1" x14ac:dyDescent="0.35">
      <c r="A98" s="111" t="s">
        <v>72</v>
      </c>
      <c r="B98" s="112"/>
      <c r="C98" s="112"/>
      <c r="D98" s="113"/>
      <c r="E98" s="121"/>
    </row>
    <row r="99" spans="1:5" s="31" customFormat="1" ht="16.2" thickBot="1" x14ac:dyDescent="0.35">
      <c r="A99" s="54">
        <v>24</v>
      </c>
      <c r="B99" s="54" t="s">
        <v>105</v>
      </c>
      <c r="C99" s="34" t="s">
        <v>18</v>
      </c>
      <c r="D99" s="34">
        <v>1</v>
      </c>
      <c r="E99" s="115"/>
    </row>
    <row r="100" spans="1:5" s="31" customFormat="1" ht="16.2" thickBot="1" x14ac:dyDescent="0.35">
      <c r="A100" s="37">
        <v>25</v>
      </c>
      <c r="B100" s="40" t="s">
        <v>154</v>
      </c>
      <c r="C100" s="60" t="s">
        <v>14</v>
      </c>
      <c r="D100" s="60">
        <v>4.0999999999999996</v>
      </c>
      <c r="E100" s="116"/>
    </row>
    <row r="101" spans="1:5" s="31" customFormat="1" ht="16.2" thickBot="1" x14ac:dyDescent="0.35">
      <c r="A101" s="37">
        <v>26</v>
      </c>
      <c r="B101" s="35" t="s">
        <v>155</v>
      </c>
      <c r="C101" s="36" t="s">
        <v>64</v>
      </c>
      <c r="D101" s="36">
        <v>2</v>
      </c>
      <c r="E101" s="116"/>
    </row>
    <row r="102" spans="1:5" s="31" customFormat="1" ht="16.2" thickBot="1" x14ac:dyDescent="0.35">
      <c r="A102" s="37">
        <v>27</v>
      </c>
      <c r="B102" s="35" t="s">
        <v>74</v>
      </c>
      <c r="C102" s="36" t="s">
        <v>14</v>
      </c>
      <c r="D102" s="36">
        <v>9.6</v>
      </c>
      <c r="E102" s="120"/>
    </row>
    <row r="103" spans="1:5" s="55" customFormat="1" ht="16.2" thickBot="1" x14ac:dyDescent="0.35">
      <c r="A103" s="118" t="s">
        <v>75</v>
      </c>
      <c r="B103" s="86"/>
      <c r="C103" s="86"/>
      <c r="D103" s="87"/>
      <c r="E103" s="121"/>
    </row>
    <row r="104" spans="1:5" s="31" customFormat="1" ht="16.2" thickBot="1" x14ac:dyDescent="0.35">
      <c r="A104" s="127">
        <v>28</v>
      </c>
      <c r="B104" s="54" t="s">
        <v>156</v>
      </c>
      <c r="C104" s="34" t="s">
        <v>14</v>
      </c>
      <c r="D104" s="34">
        <v>2.5</v>
      </c>
      <c r="E104" s="115"/>
    </row>
    <row r="105" spans="1:5" s="31" customFormat="1" ht="16.2" thickBot="1" x14ac:dyDescent="0.35">
      <c r="A105" s="37">
        <v>29</v>
      </c>
      <c r="B105" s="37" t="s">
        <v>69</v>
      </c>
      <c r="C105" s="36" t="s">
        <v>59</v>
      </c>
      <c r="D105" s="36">
        <v>0.1</v>
      </c>
      <c r="E105" s="116"/>
    </row>
    <row r="106" spans="1:5" s="31" customFormat="1" ht="16.2" thickBot="1" x14ac:dyDescent="0.35">
      <c r="A106" s="37">
        <v>30</v>
      </c>
      <c r="B106" s="35" t="s">
        <v>157</v>
      </c>
      <c r="C106" s="36" t="s">
        <v>15</v>
      </c>
      <c r="D106" s="36" t="s">
        <v>146</v>
      </c>
      <c r="E106" s="116"/>
    </row>
    <row r="107" spans="1:5" s="31" customFormat="1" ht="16.2" thickBot="1" x14ac:dyDescent="0.35">
      <c r="A107" s="37">
        <v>31</v>
      </c>
      <c r="B107" s="37" t="s">
        <v>63</v>
      </c>
      <c r="C107" s="36" t="s">
        <v>64</v>
      </c>
      <c r="D107" s="36">
        <v>2</v>
      </c>
      <c r="E107" s="116"/>
    </row>
    <row r="108" spans="1:5" s="31" customFormat="1" ht="16.2" thickBot="1" x14ac:dyDescent="0.35">
      <c r="A108" s="37">
        <v>32</v>
      </c>
      <c r="B108" s="37" t="s">
        <v>76</v>
      </c>
      <c r="C108" s="36" t="s">
        <v>15</v>
      </c>
      <c r="D108" s="36">
        <v>2.5</v>
      </c>
      <c r="E108" s="120"/>
    </row>
    <row r="109" spans="1:5" s="55" customFormat="1" ht="16.8" customHeight="1" thickBot="1" x14ac:dyDescent="0.35">
      <c r="A109" s="124" t="s">
        <v>77</v>
      </c>
      <c r="B109" s="125"/>
      <c r="C109" s="125"/>
      <c r="D109" s="126"/>
      <c r="E109" s="119"/>
    </row>
    <row r="110" spans="1:5" s="31" customFormat="1" ht="16.2" thickBot="1" x14ac:dyDescent="0.35">
      <c r="A110" s="37">
        <v>33</v>
      </c>
      <c r="B110" s="51" t="s">
        <v>78</v>
      </c>
      <c r="C110" s="34" t="s">
        <v>73</v>
      </c>
      <c r="D110" s="34">
        <v>16</v>
      </c>
      <c r="E110" s="116"/>
    </row>
    <row r="111" spans="1:5" s="31" customFormat="1" ht="16.2" thickBot="1" x14ac:dyDescent="0.35">
      <c r="A111" s="37">
        <v>34</v>
      </c>
      <c r="B111" s="35" t="s">
        <v>79</v>
      </c>
      <c r="C111" s="36" t="s">
        <v>10</v>
      </c>
      <c r="D111" s="36">
        <v>9</v>
      </c>
      <c r="E111" s="116"/>
    </row>
    <row r="112" spans="1:5" s="31" customFormat="1" ht="16.2" thickBot="1" x14ac:dyDescent="0.35">
      <c r="A112" s="37">
        <v>35</v>
      </c>
      <c r="B112" s="37" t="s">
        <v>80</v>
      </c>
      <c r="C112" s="36" t="s">
        <v>10</v>
      </c>
      <c r="D112" s="36">
        <v>11</v>
      </c>
      <c r="E112" s="116"/>
    </row>
    <row r="113" spans="1:5" s="31" customFormat="1" ht="16.2" thickBot="1" x14ac:dyDescent="0.35">
      <c r="A113" s="37">
        <v>36</v>
      </c>
      <c r="B113" s="37" t="s">
        <v>81</v>
      </c>
      <c r="C113" s="36" t="s">
        <v>10</v>
      </c>
      <c r="D113" s="36">
        <v>2</v>
      </c>
      <c r="E113" s="116"/>
    </row>
    <row r="114" spans="1:5" s="31" customFormat="1" ht="16.2" thickBot="1" x14ac:dyDescent="0.35">
      <c r="A114" s="37">
        <v>37</v>
      </c>
      <c r="B114" s="37" t="s">
        <v>106</v>
      </c>
      <c r="C114" s="36" t="s">
        <v>10</v>
      </c>
      <c r="D114" s="36">
        <v>11</v>
      </c>
      <c r="E114" s="116"/>
    </row>
    <row r="115" spans="1:5" s="31" customFormat="1" ht="16.2" thickBot="1" x14ac:dyDescent="0.35">
      <c r="A115" s="37">
        <v>38</v>
      </c>
      <c r="B115" s="37" t="s">
        <v>82</v>
      </c>
      <c r="C115" s="36" t="s">
        <v>10</v>
      </c>
      <c r="D115" s="36">
        <v>10</v>
      </c>
      <c r="E115" s="116"/>
    </row>
    <row r="116" spans="1:5" s="31" customFormat="1" ht="16.2" thickBot="1" x14ac:dyDescent="0.35">
      <c r="A116" s="37">
        <v>39</v>
      </c>
      <c r="B116" s="37" t="s">
        <v>83</v>
      </c>
      <c r="C116" s="36" t="s">
        <v>10</v>
      </c>
      <c r="D116" s="36">
        <v>4</v>
      </c>
      <c r="E116" s="116"/>
    </row>
    <row r="117" spans="1:5" s="55" customFormat="1" ht="16.2" thickBot="1" x14ac:dyDescent="0.35">
      <c r="A117" s="37">
        <v>40</v>
      </c>
      <c r="B117" s="37" t="s">
        <v>107</v>
      </c>
      <c r="C117" s="36" t="s">
        <v>73</v>
      </c>
      <c r="D117" s="36">
        <v>16</v>
      </c>
      <c r="E117" s="116"/>
    </row>
    <row r="118" spans="1:5" s="55" customFormat="1" ht="16.2" thickBot="1" x14ac:dyDescent="0.35">
      <c r="A118" s="37">
        <v>41</v>
      </c>
      <c r="B118" s="37" t="s">
        <v>108</v>
      </c>
      <c r="C118" s="36" t="s">
        <v>10</v>
      </c>
      <c r="D118" s="36">
        <v>4</v>
      </c>
      <c r="E118" s="116"/>
    </row>
    <row r="119" spans="1:5" s="55" customFormat="1" ht="16.2" thickBot="1" x14ac:dyDescent="0.35">
      <c r="A119" s="37">
        <v>42</v>
      </c>
      <c r="B119" s="37" t="s">
        <v>109</v>
      </c>
      <c r="C119" s="36" t="s">
        <v>10</v>
      </c>
      <c r="D119" s="36">
        <v>4</v>
      </c>
      <c r="E119" s="116"/>
    </row>
    <row r="120" spans="1:5" s="55" customFormat="1" ht="16.2" thickBot="1" x14ac:dyDescent="0.35">
      <c r="A120" s="37">
        <v>43</v>
      </c>
      <c r="B120" s="37" t="s">
        <v>110</v>
      </c>
      <c r="C120" s="36" t="s">
        <v>10</v>
      </c>
      <c r="D120" s="36">
        <v>6</v>
      </c>
      <c r="E120" s="116"/>
    </row>
    <row r="121" spans="1:5" s="55" customFormat="1" ht="16.2" thickBot="1" x14ac:dyDescent="0.35">
      <c r="A121" s="37">
        <v>44</v>
      </c>
      <c r="B121" s="37" t="s">
        <v>84</v>
      </c>
      <c r="C121" s="61" t="s">
        <v>10</v>
      </c>
      <c r="D121" s="36">
        <v>3</v>
      </c>
      <c r="E121" s="116"/>
    </row>
    <row r="122" spans="1:5" s="55" customFormat="1" ht="16.2" thickBot="1" x14ac:dyDescent="0.35">
      <c r="A122" s="37">
        <v>45</v>
      </c>
      <c r="B122" s="37" t="s">
        <v>85</v>
      </c>
      <c r="C122" s="36" t="s">
        <v>10</v>
      </c>
      <c r="D122" s="36">
        <v>1</v>
      </c>
      <c r="E122" s="116"/>
    </row>
    <row r="123" spans="1:5" s="55" customFormat="1" ht="16.2" thickBot="1" x14ac:dyDescent="0.35">
      <c r="A123" s="37">
        <v>46</v>
      </c>
      <c r="B123" s="37" t="s">
        <v>158</v>
      </c>
      <c r="C123" s="36" t="s">
        <v>10</v>
      </c>
      <c r="D123" s="36">
        <v>5</v>
      </c>
      <c r="E123" s="116"/>
    </row>
    <row r="124" spans="1:5" s="55" customFormat="1" ht="16.2" thickBot="1" x14ac:dyDescent="0.35">
      <c r="A124" s="37">
        <v>47</v>
      </c>
      <c r="B124" s="37" t="s">
        <v>86</v>
      </c>
      <c r="C124" s="36" t="s">
        <v>10</v>
      </c>
      <c r="D124" s="36">
        <v>5</v>
      </c>
      <c r="E124" s="116"/>
    </row>
    <row r="125" spans="1:5" s="55" customFormat="1" ht="16.2" thickBot="1" x14ac:dyDescent="0.35">
      <c r="A125" s="37">
        <v>48</v>
      </c>
      <c r="B125" s="37" t="s">
        <v>159</v>
      </c>
      <c r="C125" s="36" t="s">
        <v>87</v>
      </c>
      <c r="D125" s="36">
        <v>2</v>
      </c>
      <c r="E125" s="116"/>
    </row>
    <row r="126" spans="1:5" s="55" customFormat="1" ht="16.2" thickBot="1" x14ac:dyDescent="0.35">
      <c r="A126" s="37">
        <v>49</v>
      </c>
      <c r="B126" s="37" t="s">
        <v>160</v>
      </c>
      <c r="C126" s="36" t="s">
        <v>10</v>
      </c>
      <c r="D126" s="36">
        <v>2</v>
      </c>
      <c r="E126" s="116"/>
    </row>
    <row r="127" spans="1:5" s="55" customFormat="1" ht="16.2" thickBot="1" x14ac:dyDescent="0.35">
      <c r="A127" s="54">
        <v>50</v>
      </c>
      <c r="B127" s="37" t="s">
        <v>88</v>
      </c>
      <c r="C127" s="36" t="s">
        <v>10</v>
      </c>
      <c r="D127" s="36">
        <v>11</v>
      </c>
      <c r="E127" s="116"/>
    </row>
    <row r="128" spans="1:5" s="31" customFormat="1" ht="16.2" thickBot="1" x14ac:dyDescent="0.35">
      <c r="A128" s="130">
        <v>51</v>
      </c>
      <c r="B128" s="37" t="s">
        <v>89</v>
      </c>
      <c r="C128" s="36" t="s">
        <v>10</v>
      </c>
      <c r="D128" s="36">
        <v>2</v>
      </c>
      <c r="E128" s="116"/>
    </row>
    <row r="129" spans="1:5" s="31" customFormat="1" ht="16.2" thickBot="1" x14ac:dyDescent="0.35">
      <c r="A129" s="130">
        <v>52</v>
      </c>
      <c r="B129" s="37" t="s">
        <v>161</v>
      </c>
      <c r="C129" s="36" t="s">
        <v>10</v>
      </c>
      <c r="D129" s="36">
        <v>2</v>
      </c>
      <c r="E129" s="116"/>
    </row>
    <row r="130" spans="1:5" s="31" customFormat="1" ht="16.2" thickBot="1" x14ac:dyDescent="0.35">
      <c r="A130" s="130">
        <v>53</v>
      </c>
      <c r="B130" s="37" t="s">
        <v>162</v>
      </c>
      <c r="C130" s="36" t="s">
        <v>10</v>
      </c>
      <c r="D130" s="36">
        <v>2</v>
      </c>
      <c r="E130" s="116"/>
    </row>
    <row r="131" spans="1:5" s="31" customFormat="1" ht="16.2" thickBot="1" x14ac:dyDescent="0.35">
      <c r="A131" s="130">
        <v>54</v>
      </c>
      <c r="B131" s="37" t="s">
        <v>85</v>
      </c>
      <c r="C131" s="36" t="s">
        <v>10</v>
      </c>
      <c r="D131" s="36">
        <v>1</v>
      </c>
      <c r="E131" s="116"/>
    </row>
    <row r="132" spans="1:5" s="55" customFormat="1" ht="15.6" customHeight="1" thickBot="1" x14ac:dyDescent="0.35">
      <c r="A132" s="118" t="s">
        <v>90</v>
      </c>
      <c r="B132" s="86"/>
      <c r="C132" s="86"/>
      <c r="D132" s="87"/>
      <c r="E132" s="128"/>
    </row>
    <row r="133" spans="1:5" s="31" customFormat="1" ht="16.2" thickBot="1" x14ac:dyDescent="0.35">
      <c r="A133" s="130">
        <v>55</v>
      </c>
      <c r="B133" s="54" t="s">
        <v>91</v>
      </c>
      <c r="C133" s="34" t="s">
        <v>73</v>
      </c>
      <c r="D133" s="34">
        <v>10.199999999999999</v>
      </c>
      <c r="E133" s="129"/>
    </row>
    <row r="134" spans="1:5" s="31" customFormat="1" ht="16.2" thickBot="1" x14ac:dyDescent="0.35">
      <c r="A134" s="131">
        <v>56</v>
      </c>
      <c r="B134" s="37" t="s">
        <v>92</v>
      </c>
      <c r="C134" s="36" t="s">
        <v>73</v>
      </c>
      <c r="D134" s="36">
        <v>10.199999999999999</v>
      </c>
      <c r="E134" s="116"/>
    </row>
    <row r="135" spans="1:5" s="31" customFormat="1" ht="16.2" thickBot="1" x14ac:dyDescent="0.35">
      <c r="A135" s="130">
        <v>57</v>
      </c>
      <c r="B135" s="37" t="s">
        <v>93</v>
      </c>
      <c r="C135" s="36" t="s">
        <v>10</v>
      </c>
      <c r="D135" s="36">
        <v>1</v>
      </c>
      <c r="E135" s="116"/>
    </row>
    <row r="136" spans="1:5" s="31" customFormat="1" ht="16.2" thickBot="1" x14ac:dyDescent="0.35">
      <c r="A136" s="130">
        <v>58</v>
      </c>
      <c r="B136" s="37" t="s">
        <v>94</v>
      </c>
      <c r="C136" s="36" t="s">
        <v>10</v>
      </c>
      <c r="D136" s="36">
        <v>3</v>
      </c>
      <c r="E136" s="116"/>
    </row>
    <row r="137" spans="1:5" s="31" customFormat="1" ht="16.2" thickBot="1" x14ac:dyDescent="0.35">
      <c r="A137" s="130">
        <v>59</v>
      </c>
      <c r="B137" s="37" t="s">
        <v>95</v>
      </c>
      <c r="C137" s="36" t="s">
        <v>10</v>
      </c>
      <c r="D137" s="36">
        <v>2</v>
      </c>
      <c r="E137" s="116"/>
    </row>
    <row r="138" spans="1:5" s="31" customFormat="1" ht="16.2" thickBot="1" x14ac:dyDescent="0.35">
      <c r="A138" s="6"/>
      <c r="B138" s="63" t="s">
        <v>97</v>
      </c>
      <c r="C138" s="64"/>
      <c r="D138" s="65"/>
      <c r="E138" s="30">
        <f>SUM(E73,E75,E74,E76,E78:E85,E87:E97,E99:E102,E104:E108,E110:E131,E133:E137)</f>
        <v>0</v>
      </c>
    </row>
    <row r="139" spans="1:5" ht="16.2" thickBot="1" x14ac:dyDescent="0.35">
      <c r="A139" s="6"/>
      <c r="B139" s="63" t="s">
        <v>98</v>
      </c>
      <c r="C139" s="64"/>
      <c r="D139" s="65"/>
      <c r="E139" s="30">
        <f>SUM(E9:E15,E17:E22,E24:E28,E30:E34,E36:E37,E39:E44,E46:E52,E54:E63,E65:E69,E73:E76,E78:E85,E87:E97,E99:E102,E104:E108,E110:E131,E133:E137)</f>
        <v>0</v>
      </c>
    </row>
    <row r="140" spans="1:5" s="32" customFormat="1" ht="15.6" x14ac:dyDescent="0.3">
      <c r="A140" s="45"/>
      <c r="B140" s="46"/>
      <c r="C140" s="46"/>
      <c r="D140" s="46"/>
      <c r="E140" s="47"/>
    </row>
    <row r="141" spans="1:5" s="32" customFormat="1" ht="64.8" customHeight="1" x14ac:dyDescent="0.3">
      <c r="A141" s="45"/>
      <c r="B141" s="80" t="s">
        <v>100</v>
      </c>
      <c r="C141" s="80"/>
      <c r="D141" s="80"/>
      <c r="E141" s="80"/>
    </row>
    <row r="142" spans="1:5" s="32" customFormat="1" ht="15.6" x14ac:dyDescent="0.3">
      <c r="A142" s="45"/>
      <c r="B142" s="46"/>
      <c r="C142" s="46"/>
      <c r="D142" s="46"/>
      <c r="E142" s="47"/>
    </row>
    <row r="143" spans="1:5" x14ac:dyDescent="0.25">
      <c r="A143" s="48"/>
      <c r="B143" s="49"/>
      <c r="C143" s="11"/>
      <c r="D143" s="11"/>
      <c r="E143" s="11"/>
    </row>
    <row r="144" spans="1:5" ht="15.6" x14ac:dyDescent="0.3">
      <c r="B144" s="3" t="s">
        <v>1</v>
      </c>
      <c r="C144" s="13"/>
      <c r="D144" s="11"/>
      <c r="E144" s="11"/>
    </row>
    <row r="145" spans="1:5" ht="15.6" x14ac:dyDescent="0.3">
      <c r="B145" s="3" t="s">
        <v>0</v>
      </c>
      <c r="C145" s="14"/>
      <c r="D145" s="11"/>
      <c r="E145" s="11"/>
    </row>
    <row r="146" spans="1:5" ht="15.6" x14ac:dyDescent="0.3">
      <c r="B146" s="3" t="s">
        <v>12</v>
      </c>
      <c r="C146" s="14"/>
      <c r="D146" s="12"/>
      <c r="E146" s="12"/>
    </row>
    <row r="147" spans="1:5" x14ac:dyDescent="0.25">
      <c r="B147" s="2"/>
      <c r="C147" s="12"/>
      <c r="D147" s="12"/>
      <c r="E147" s="12"/>
    </row>
    <row r="148" spans="1:5" x14ac:dyDescent="0.25">
      <c r="B148" s="2"/>
      <c r="C148" s="12"/>
      <c r="D148" s="12"/>
      <c r="E148" s="12"/>
    </row>
    <row r="149" spans="1:5" ht="16.2" customHeight="1" x14ac:dyDescent="0.25">
      <c r="A149" s="20"/>
      <c r="B149" s="62" t="s">
        <v>13</v>
      </c>
      <c r="C149" s="62"/>
    </row>
  </sheetData>
  <mergeCells count="30">
    <mergeCell ref="A23:E23"/>
    <mergeCell ref="A38:E38"/>
    <mergeCell ref="A35:E35"/>
    <mergeCell ref="A71:E71"/>
    <mergeCell ref="A86:D86"/>
    <mergeCell ref="A72:D72"/>
    <mergeCell ref="A77:D77"/>
    <mergeCell ref="A45:E45"/>
    <mergeCell ref="A132:D132"/>
    <mergeCell ref="A53:E53"/>
    <mergeCell ref="A64:E64"/>
    <mergeCell ref="A98:D98"/>
    <mergeCell ref="A103:D103"/>
    <mergeCell ref="A109:D109"/>
    <mergeCell ref="B149:C149"/>
    <mergeCell ref="B139:D139"/>
    <mergeCell ref="C3:E3"/>
    <mergeCell ref="A6:A7"/>
    <mergeCell ref="A1:E1"/>
    <mergeCell ref="A2:E2"/>
    <mergeCell ref="A3:B3"/>
    <mergeCell ref="A5:E5"/>
    <mergeCell ref="B7:E7"/>
    <mergeCell ref="A4:E4"/>
    <mergeCell ref="A8:E8"/>
    <mergeCell ref="A16:E16"/>
    <mergeCell ref="B141:E141"/>
    <mergeCell ref="A29:E29"/>
    <mergeCell ref="B138:D138"/>
    <mergeCell ref="B70:D70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cp:lastPrinted>2023-03-15T18:09:09Z</cp:lastPrinted>
  <dcterms:created xsi:type="dcterms:W3CDTF">2014-09-15T15:23:58Z</dcterms:created>
  <dcterms:modified xsi:type="dcterms:W3CDTF">2024-02-08T10:29:28Z</dcterms:modified>
</cp:coreProperties>
</file>